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75" windowWidth="20115" windowHeight="6795"/>
  </bookViews>
  <sheets>
    <sheet name="2016" sheetId="50" r:id="rId1"/>
    <sheet name="2015" sheetId="37" r:id="rId2"/>
  </sheets>
  <definedNames>
    <definedName name="_xlnm._FilterDatabase" localSheetId="1" hidden="1">'2015'!#REF!</definedName>
    <definedName name="_xlnm._FilterDatabase" localSheetId="0" hidden="1">'2016'!#REF!</definedName>
  </definedNames>
  <calcPr calcId="145621"/>
</workbook>
</file>

<file path=xl/calcChain.xml><?xml version="1.0" encoding="utf-8"?>
<calcChain xmlns="http://schemas.openxmlformats.org/spreadsheetml/2006/main">
  <c r="C7" i="50" l="1"/>
  <c r="C20" i="50"/>
  <c r="C29" i="50"/>
  <c r="C33" i="50"/>
  <c r="C34" i="50"/>
  <c r="C57" i="50"/>
  <c r="C59" i="50"/>
  <c r="C69" i="50"/>
  <c r="C92" i="50"/>
  <c r="C93" i="50"/>
  <c r="C97" i="50"/>
  <c r="C99" i="50"/>
  <c r="C87" i="50"/>
  <c r="C88" i="50"/>
  <c r="C101" i="50"/>
  <c r="C103" i="50"/>
  <c r="C65" i="50"/>
  <c r="C89" i="50"/>
  <c r="C96" i="50"/>
  <c r="C104" i="50"/>
  <c r="C106" i="50"/>
  <c r="C107" i="50"/>
  <c r="C112" i="50"/>
  <c r="C113" i="50"/>
  <c r="C114" i="50"/>
  <c r="C115" i="50"/>
  <c r="C116" i="50"/>
  <c r="C118" i="50"/>
  <c r="C122" i="50"/>
  <c r="C178" i="50"/>
  <c r="C187" i="50"/>
  <c r="C190" i="50"/>
  <c r="C191" i="50"/>
  <c r="C193" i="50"/>
  <c r="C196" i="50"/>
  <c r="C213" i="50"/>
  <c r="C110" i="50"/>
  <c r="C161" i="50"/>
  <c r="C170" i="50"/>
  <c r="C181" i="50"/>
  <c r="C194" i="50"/>
  <c r="C205" i="50"/>
  <c r="C206" i="50"/>
  <c r="C210" i="50"/>
  <c r="C216" i="50"/>
  <c r="C250" i="50"/>
  <c r="C251" i="50"/>
  <c r="C252" i="50"/>
  <c r="C253" i="50"/>
  <c r="C254" i="50"/>
  <c r="C255" i="50"/>
  <c r="C256" i="50"/>
  <c r="C257" i="50"/>
  <c r="C258" i="50"/>
  <c r="C259" i="50"/>
  <c r="C260" i="50"/>
  <c r="C261" i="50"/>
  <c r="C262" i="50"/>
  <c r="C263" i="50"/>
  <c r="C264" i="50"/>
  <c r="C265" i="50"/>
  <c r="C266" i="50"/>
  <c r="C108" i="50"/>
  <c r="C117" i="50"/>
  <c r="C119" i="50"/>
  <c r="C131" i="50"/>
  <c r="C147" i="50"/>
  <c r="C151" i="50"/>
  <c r="C153" i="50"/>
  <c r="C157" i="50"/>
  <c r="C158" i="50"/>
  <c r="C159" i="50"/>
  <c r="C162" i="50"/>
  <c r="C163" i="50"/>
  <c r="C164" i="50"/>
  <c r="C165" i="50"/>
  <c r="C166" i="50"/>
  <c r="C167" i="50"/>
  <c r="C168" i="50"/>
  <c r="C171" i="50"/>
  <c r="C172" i="50"/>
  <c r="C173" i="50"/>
  <c r="C174" i="50"/>
  <c r="C175" i="50"/>
  <c r="C179" i="50"/>
  <c r="C182" i="50"/>
  <c r="C183" i="50"/>
  <c r="C184" i="50"/>
  <c r="C186" i="50"/>
  <c r="C192" i="50"/>
  <c r="C197" i="50"/>
  <c r="C198" i="50"/>
  <c r="C199" i="50"/>
  <c r="C203" i="50"/>
  <c r="C207" i="50"/>
  <c r="C208" i="50"/>
  <c r="C214" i="50"/>
  <c r="C217" i="50"/>
  <c r="C121" i="50"/>
  <c r="C123" i="50"/>
  <c r="C126" i="50"/>
  <c r="C133" i="50"/>
  <c r="C140" i="50"/>
  <c r="C141" i="50"/>
  <c r="C143" i="50"/>
  <c r="C144" i="50"/>
  <c r="C145" i="50"/>
  <c r="C148" i="50"/>
  <c r="C149" i="50"/>
  <c r="C154" i="50"/>
  <c r="C155" i="50"/>
  <c r="C160" i="50"/>
  <c r="C169" i="50"/>
  <c r="C176" i="50"/>
  <c r="C177" i="50"/>
  <c r="C180" i="50"/>
  <c r="C189" i="50"/>
  <c r="C195" i="50"/>
  <c r="C200" i="50"/>
  <c r="C201" i="50"/>
  <c r="C209" i="50"/>
  <c r="C211" i="50"/>
  <c r="C212" i="50"/>
  <c r="C215" i="50"/>
  <c r="C124" i="50"/>
  <c r="C127" i="50"/>
  <c r="C128" i="50"/>
  <c r="C130" i="50"/>
  <c r="C134" i="50"/>
  <c r="C135" i="50"/>
  <c r="C136" i="50"/>
  <c r="C137" i="50"/>
  <c r="C138" i="50"/>
  <c r="C146" i="50"/>
  <c r="C150" i="50"/>
  <c r="C152" i="50"/>
  <c r="C185" i="50"/>
  <c r="C204" i="50"/>
  <c r="C120" i="50"/>
  <c r="C125" i="50"/>
  <c r="C132" i="50"/>
  <c r="C129" i="50"/>
  <c r="C139" i="50"/>
  <c r="C218" i="50"/>
  <c r="C219" i="50"/>
  <c r="C220" i="50"/>
  <c r="C221" i="50"/>
  <c r="C222" i="50"/>
  <c r="C223" i="50"/>
  <c r="C224" i="50"/>
  <c r="C225" i="50"/>
  <c r="C226" i="50"/>
  <c r="C227" i="50"/>
  <c r="C228" i="50"/>
  <c r="C229" i="50"/>
  <c r="C230" i="50"/>
  <c r="C231" i="50"/>
  <c r="C232" i="50"/>
  <c r="C233" i="50"/>
  <c r="C234" i="50"/>
  <c r="C235" i="50"/>
  <c r="C236" i="50"/>
  <c r="C237" i="50"/>
  <c r="C238" i="50"/>
  <c r="C239" i="50"/>
  <c r="C240" i="50"/>
  <c r="C68" i="50"/>
  <c r="C249" i="50"/>
  <c r="C248" i="50"/>
  <c r="C76" i="50"/>
  <c r="C100" i="50"/>
  <c r="C94" i="50"/>
  <c r="C102" i="50"/>
  <c r="C111" i="50"/>
  <c r="F111" i="50"/>
  <c r="G111" i="50"/>
  <c r="DU111" i="50"/>
  <c r="DV111" i="50"/>
  <c r="DW111" i="50"/>
  <c r="DX111" i="50"/>
  <c r="DY111" i="50"/>
  <c r="DZ111" i="50"/>
  <c r="EA111" i="50"/>
  <c r="EB111" i="50"/>
  <c r="EC111" i="50"/>
  <c r="ED111" i="50"/>
  <c r="EE111" i="50"/>
  <c r="EF111" i="50"/>
  <c r="EG111" i="50"/>
  <c r="EH111" i="50"/>
  <c r="EI111" i="50"/>
  <c r="EJ111" i="50"/>
  <c r="EK111" i="50"/>
  <c r="EL111" i="50"/>
  <c r="EM111" i="50"/>
  <c r="EN111" i="50"/>
  <c r="EO111" i="50"/>
  <c r="EP111" i="50"/>
  <c r="EQ111" i="50"/>
  <c r="ER111" i="50"/>
  <c r="ES111" i="50"/>
  <c r="ET111" i="50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FP111" i="50"/>
  <c r="FQ111" i="50"/>
  <c r="FR111" i="50"/>
  <c r="FS111" i="50"/>
  <c r="FT111" i="50"/>
  <c r="FU111" i="50"/>
  <c r="FV111" i="50"/>
  <c r="FW111" i="50"/>
  <c r="FX111" i="50"/>
  <c r="FY111" i="50"/>
  <c r="FZ111" i="50"/>
  <c r="D111" i="50" l="1"/>
  <c r="C98" i="50"/>
  <c r="C9" i="50"/>
  <c r="C10" i="50"/>
  <c r="C11" i="50"/>
  <c r="C12" i="50"/>
  <c r="C13" i="50"/>
  <c r="C14" i="50"/>
  <c r="C15" i="50"/>
  <c r="C16" i="50"/>
  <c r="C17" i="50"/>
  <c r="C18" i="50"/>
  <c r="C19" i="50"/>
  <c r="C22" i="50"/>
  <c r="C23" i="50"/>
  <c r="C24" i="50"/>
  <c r="C25" i="50"/>
  <c r="C26" i="50"/>
  <c r="C27" i="50"/>
  <c r="C28" i="50"/>
  <c r="C31" i="50"/>
  <c r="C32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8" i="50"/>
  <c r="C60" i="50"/>
  <c r="C61" i="50"/>
  <c r="C62" i="50"/>
  <c r="C63" i="50"/>
  <c r="C64" i="50"/>
  <c r="C70" i="50"/>
  <c r="C71" i="50"/>
  <c r="C72" i="50"/>
  <c r="C73" i="50"/>
  <c r="C74" i="50"/>
  <c r="C75" i="50"/>
  <c r="C91" i="50"/>
  <c r="C95" i="50"/>
  <c r="C105" i="50"/>
  <c r="C109" i="50"/>
  <c r="C156" i="50"/>
  <c r="C188" i="50"/>
  <c r="C202" i="50"/>
  <c r="C246" i="50"/>
  <c r="C243" i="50"/>
  <c r="C244" i="50"/>
  <c r="C245" i="50"/>
  <c r="C247" i="50"/>
  <c r="C241" i="50"/>
  <c r="C242" i="50"/>
  <c r="C142" i="50"/>
  <c r="C5" i="50"/>
  <c r="C4" i="50"/>
  <c r="C35" i="50"/>
  <c r="C8" i="50"/>
  <c r="C21" i="50"/>
  <c r="C30" i="50"/>
  <c r="C66" i="50"/>
  <c r="C67" i="50"/>
  <c r="C77" i="50"/>
  <c r="C78" i="50"/>
  <c r="C79" i="50"/>
  <c r="C80" i="50"/>
  <c r="C81" i="50"/>
  <c r="C82" i="50"/>
  <c r="C83" i="50"/>
  <c r="C84" i="50"/>
  <c r="C85" i="50"/>
  <c r="C86" i="50"/>
  <c r="F105" i="50"/>
  <c r="G105" i="50"/>
  <c r="DU105" i="50"/>
  <c r="DV105" i="50"/>
  <c r="DW105" i="50"/>
  <c r="DX105" i="50"/>
  <c r="DY105" i="50"/>
  <c r="DZ105" i="50"/>
  <c r="EA105" i="50"/>
  <c r="EB105" i="50"/>
  <c r="EC105" i="50"/>
  <c r="ED105" i="50"/>
  <c r="EE105" i="50"/>
  <c r="EF105" i="50"/>
  <c r="EG105" i="50"/>
  <c r="EH105" i="50"/>
  <c r="EI105" i="50"/>
  <c r="EJ105" i="50"/>
  <c r="EK105" i="50"/>
  <c r="EL105" i="50"/>
  <c r="EM105" i="50"/>
  <c r="EN105" i="50"/>
  <c r="EO105" i="50"/>
  <c r="EP105" i="50"/>
  <c r="EQ105" i="50"/>
  <c r="ER105" i="50"/>
  <c r="ES105" i="50"/>
  <c r="ET105" i="50"/>
  <c r="EU105" i="50"/>
  <c r="EV105" i="50"/>
  <c r="EW105" i="50"/>
  <c r="EX105" i="50"/>
  <c r="EY105" i="50"/>
  <c r="EZ105" i="50"/>
  <c r="FA105" i="50"/>
  <c r="FB105" i="50"/>
  <c r="FC105" i="50"/>
  <c r="FD105" i="50"/>
  <c r="FE105" i="50"/>
  <c r="FF105" i="50"/>
  <c r="FG105" i="50"/>
  <c r="FH105" i="50"/>
  <c r="FI105" i="50"/>
  <c r="FJ105" i="50"/>
  <c r="FK105" i="50"/>
  <c r="FL105" i="50"/>
  <c r="FM105" i="50"/>
  <c r="FN105" i="50"/>
  <c r="FO105" i="50"/>
  <c r="FP105" i="50"/>
  <c r="FQ105" i="50"/>
  <c r="FR105" i="50"/>
  <c r="FS105" i="50"/>
  <c r="FT105" i="50"/>
  <c r="FU105" i="50"/>
  <c r="FV105" i="50"/>
  <c r="FW105" i="50"/>
  <c r="FX105" i="50"/>
  <c r="FY105" i="50"/>
  <c r="FZ105" i="50"/>
  <c r="F95" i="50"/>
  <c r="G95" i="50"/>
  <c r="DU95" i="50"/>
  <c r="DV95" i="50"/>
  <c r="DW95" i="50"/>
  <c r="DX95" i="50"/>
  <c r="DY95" i="50"/>
  <c r="DZ95" i="50"/>
  <c r="EA95" i="50"/>
  <c r="EB95" i="50"/>
  <c r="EC95" i="50"/>
  <c r="ED95" i="50"/>
  <c r="EE95" i="50"/>
  <c r="EF95" i="50"/>
  <c r="EG95" i="50"/>
  <c r="EH95" i="50"/>
  <c r="EI95" i="50"/>
  <c r="EJ95" i="50"/>
  <c r="EK95" i="50"/>
  <c r="EL95" i="50"/>
  <c r="EM95" i="50"/>
  <c r="EN95" i="50"/>
  <c r="EO95" i="50"/>
  <c r="EP95" i="50"/>
  <c r="EQ95" i="50"/>
  <c r="ER95" i="50"/>
  <c r="ES95" i="50"/>
  <c r="ET95" i="50"/>
  <c r="EU95" i="50"/>
  <c r="EV95" i="50"/>
  <c r="EW95" i="50"/>
  <c r="EX95" i="50"/>
  <c r="EY95" i="50"/>
  <c r="EZ95" i="50"/>
  <c r="FA95" i="50"/>
  <c r="FB95" i="50"/>
  <c r="FC95" i="50"/>
  <c r="FD95" i="50"/>
  <c r="FE95" i="50"/>
  <c r="FF95" i="50"/>
  <c r="FG95" i="50"/>
  <c r="FH95" i="50"/>
  <c r="FI95" i="50"/>
  <c r="FJ95" i="50"/>
  <c r="FK95" i="50"/>
  <c r="FL95" i="50"/>
  <c r="FM95" i="50"/>
  <c r="FN95" i="50"/>
  <c r="FO95" i="50"/>
  <c r="FP95" i="50"/>
  <c r="FQ95" i="50"/>
  <c r="FR95" i="50"/>
  <c r="FS95" i="50"/>
  <c r="FT95" i="50"/>
  <c r="FU95" i="50"/>
  <c r="FV95" i="50"/>
  <c r="FW95" i="50"/>
  <c r="FX95" i="50"/>
  <c r="FY95" i="50"/>
  <c r="FZ95" i="50"/>
  <c r="D105" i="50" l="1"/>
  <c r="D95" i="50"/>
  <c r="C90" i="50"/>
  <c r="C6" i="50" l="1"/>
  <c r="F195" i="50"/>
  <c r="G195" i="50"/>
  <c r="DU195" i="50"/>
  <c r="DV195" i="50"/>
  <c r="DW195" i="50"/>
  <c r="DX195" i="50"/>
  <c r="DY195" i="50"/>
  <c r="DZ195" i="50"/>
  <c r="EA195" i="50"/>
  <c r="EB195" i="50"/>
  <c r="EC195" i="50"/>
  <c r="ED195" i="50"/>
  <c r="EE195" i="50"/>
  <c r="EF195" i="50"/>
  <c r="EG195" i="50"/>
  <c r="EH195" i="50"/>
  <c r="EI195" i="50"/>
  <c r="EJ195" i="50"/>
  <c r="EK195" i="50"/>
  <c r="EL195" i="50"/>
  <c r="EM195" i="50"/>
  <c r="EN195" i="50"/>
  <c r="EO195" i="50"/>
  <c r="EP195" i="50"/>
  <c r="EQ195" i="50"/>
  <c r="ER195" i="50"/>
  <c r="ES195" i="50"/>
  <c r="ET195" i="50"/>
  <c r="EU195" i="50"/>
  <c r="EV195" i="50"/>
  <c r="EW195" i="50"/>
  <c r="EX195" i="50"/>
  <c r="EY195" i="50"/>
  <c r="EZ195" i="50"/>
  <c r="FA195" i="50"/>
  <c r="FB195" i="50"/>
  <c r="FC195" i="50"/>
  <c r="FD195" i="50"/>
  <c r="FE195" i="50"/>
  <c r="FF195" i="50"/>
  <c r="FG195" i="50"/>
  <c r="FH195" i="50"/>
  <c r="FI195" i="50"/>
  <c r="FJ195" i="50"/>
  <c r="FK195" i="50"/>
  <c r="FL195" i="50"/>
  <c r="FM195" i="50"/>
  <c r="FN195" i="50"/>
  <c r="FO195" i="50"/>
  <c r="FP195" i="50"/>
  <c r="FQ195" i="50"/>
  <c r="FR195" i="50"/>
  <c r="FS195" i="50"/>
  <c r="FT195" i="50"/>
  <c r="FU195" i="50"/>
  <c r="FV195" i="50"/>
  <c r="FW195" i="50"/>
  <c r="FX195" i="50"/>
  <c r="FY195" i="50"/>
  <c r="FZ195" i="50"/>
  <c r="D195" i="50" l="1"/>
  <c r="G215" i="50" l="1"/>
  <c r="F215" i="50"/>
  <c r="DU215" i="50"/>
  <c r="DV215" i="50"/>
  <c r="DW215" i="50"/>
  <c r="DX215" i="50"/>
  <c r="DY215" i="50"/>
  <c r="DZ215" i="50"/>
  <c r="EA215" i="50"/>
  <c r="EB215" i="50"/>
  <c r="EC215" i="50"/>
  <c r="ED215" i="50"/>
  <c r="EE215" i="50"/>
  <c r="EF215" i="50"/>
  <c r="EG215" i="50"/>
  <c r="EH215" i="50"/>
  <c r="EI215" i="50"/>
  <c r="EJ215" i="50"/>
  <c r="EK215" i="50"/>
  <c r="EL215" i="50"/>
  <c r="EM215" i="50"/>
  <c r="EN215" i="50"/>
  <c r="EO215" i="50"/>
  <c r="EP215" i="50"/>
  <c r="EQ215" i="50"/>
  <c r="ER215" i="50"/>
  <c r="ES215" i="50"/>
  <c r="ET215" i="50"/>
  <c r="EU215" i="50"/>
  <c r="EV215" i="50"/>
  <c r="EW215" i="50"/>
  <c r="EX215" i="50"/>
  <c r="EY215" i="50"/>
  <c r="EZ215" i="50"/>
  <c r="FA215" i="50"/>
  <c r="FB215" i="50"/>
  <c r="FC215" i="50"/>
  <c r="FD215" i="50"/>
  <c r="FE215" i="50"/>
  <c r="FF215" i="50"/>
  <c r="FG215" i="50"/>
  <c r="FH215" i="50"/>
  <c r="FI215" i="50"/>
  <c r="FJ215" i="50"/>
  <c r="FK215" i="50"/>
  <c r="FL215" i="50"/>
  <c r="FM215" i="50"/>
  <c r="FN215" i="50"/>
  <c r="FO215" i="50"/>
  <c r="FP215" i="50"/>
  <c r="FQ215" i="50"/>
  <c r="FR215" i="50"/>
  <c r="FS215" i="50"/>
  <c r="FT215" i="50"/>
  <c r="FU215" i="50"/>
  <c r="FV215" i="50"/>
  <c r="FW215" i="50"/>
  <c r="FX215" i="50"/>
  <c r="FY215" i="50"/>
  <c r="FZ215" i="50"/>
  <c r="G94" i="50"/>
  <c r="F94" i="50"/>
  <c r="DU94" i="50"/>
  <c r="DV94" i="50"/>
  <c r="DW94" i="50"/>
  <c r="DX94" i="50"/>
  <c r="DY94" i="50"/>
  <c r="DZ94" i="50"/>
  <c r="EA94" i="50"/>
  <c r="EB94" i="50"/>
  <c r="EC94" i="50"/>
  <c r="ED94" i="50"/>
  <c r="EE94" i="50"/>
  <c r="EF94" i="50"/>
  <c r="EG94" i="50"/>
  <c r="EH94" i="50"/>
  <c r="EI94" i="50"/>
  <c r="EJ94" i="50"/>
  <c r="EK94" i="50"/>
  <c r="EL94" i="50"/>
  <c r="EM94" i="50"/>
  <c r="EN94" i="50"/>
  <c r="EO94" i="50"/>
  <c r="EP94" i="50"/>
  <c r="EQ94" i="50"/>
  <c r="ER94" i="50"/>
  <c r="ES94" i="50"/>
  <c r="ET94" i="50"/>
  <c r="EU94" i="50"/>
  <c r="EV94" i="50"/>
  <c r="EW94" i="50"/>
  <c r="EX94" i="50"/>
  <c r="EY94" i="50"/>
  <c r="EZ94" i="50"/>
  <c r="FA94" i="50"/>
  <c r="FB94" i="50"/>
  <c r="FC94" i="50"/>
  <c r="FD94" i="50"/>
  <c r="FE94" i="50"/>
  <c r="FF94" i="50"/>
  <c r="FG94" i="50"/>
  <c r="FH94" i="50"/>
  <c r="FI94" i="50"/>
  <c r="FJ94" i="50"/>
  <c r="FK94" i="50"/>
  <c r="FL94" i="50"/>
  <c r="FM94" i="50"/>
  <c r="FN94" i="50"/>
  <c r="FO94" i="50"/>
  <c r="FP94" i="50"/>
  <c r="FQ94" i="50"/>
  <c r="FR94" i="50"/>
  <c r="FS94" i="50"/>
  <c r="FT94" i="50"/>
  <c r="FU94" i="50"/>
  <c r="FV94" i="50"/>
  <c r="FW94" i="50"/>
  <c r="FX94" i="50"/>
  <c r="FY94" i="50"/>
  <c r="FZ94" i="50"/>
  <c r="G201" i="50"/>
  <c r="F201" i="50"/>
  <c r="DU201" i="50"/>
  <c r="DV201" i="50"/>
  <c r="DW201" i="50"/>
  <c r="DX201" i="50"/>
  <c r="DY201" i="50"/>
  <c r="DZ201" i="50"/>
  <c r="EA201" i="50"/>
  <c r="EB201" i="50"/>
  <c r="EC201" i="50"/>
  <c r="ED201" i="50"/>
  <c r="EE201" i="50"/>
  <c r="EF201" i="50"/>
  <c r="EG201" i="50"/>
  <c r="EH201" i="50"/>
  <c r="EI201" i="50"/>
  <c r="EJ201" i="50"/>
  <c r="EK201" i="50"/>
  <c r="EL201" i="50"/>
  <c r="EM201" i="50"/>
  <c r="EN201" i="50"/>
  <c r="EO201" i="50"/>
  <c r="EP201" i="50"/>
  <c r="EQ201" i="50"/>
  <c r="ER201" i="50"/>
  <c r="ES201" i="50"/>
  <c r="ET201" i="50"/>
  <c r="EU201" i="50"/>
  <c r="EV201" i="50"/>
  <c r="EW201" i="50"/>
  <c r="EX201" i="50"/>
  <c r="EY201" i="50"/>
  <c r="EZ201" i="50"/>
  <c r="FA201" i="50"/>
  <c r="FB201" i="50"/>
  <c r="FC201" i="50"/>
  <c r="FD201" i="50"/>
  <c r="FE201" i="50"/>
  <c r="FF201" i="50"/>
  <c r="FG201" i="50"/>
  <c r="FH201" i="50"/>
  <c r="FI201" i="50"/>
  <c r="FJ201" i="50"/>
  <c r="FK201" i="50"/>
  <c r="FL201" i="50"/>
  <c r="FM201" i="50"/>
  <c r="FN201" i="50"/>
  <c r="FO201" i="50"/>
  <c r="FP201" i="50"/>
  <c r="FQ201" i="50"/>
  <c r="FR201" i="50"/>
  <c r="FS201" i="50"/>
  <c r="FT201" i="50"/>
  <c r="FU201" i="50"/>
  <c r="FV201" i="50"/>
  <c r="FW201" i="50"/>
  <c r="FX201" i="50"/>
  <c r="FY201" i="50"/>
  <c r="FZ201" i="50"/>
  <c r="G180" i="50"/>
  <c r="F180" i="50"/>
  <c r="DU180" i="50"/>
  <c r="DV180" i="50"/>
  <c r="DW180" i="50"/>
  <c r="DX180" i="50"/>
  <c r="DY180" i="50"/>
  <c r="DZ180" i="50"/>
  <c r="EA180" i="50"/>
  <c r="EB180" i="50"/>
  <c r="EC180" i="50"/>
  <c r="ED180" i="50"/>
  <c r="EE180" i="50"/>
  <c r="EF180" i="50"/>
  <c r="EG180" i="50"/>
  <c r="EH180" i="50"/>
  <c r="EI180" i="50"/>
  <c r="EJ180" i="50"/>
  <c r="EK180" i="50"/>
  <c r="EL180" i="50"/>
  <c r="EM180" i="50"/>
  <c r="EN180" i="50"/>
  <c r="EO180" i="50"/>
  <c r="EP180" i="50"/>
  <c r="EQ180" i="50"/>
  <c r="ER180" i="50"/>
  <c r="ES180" i="50"/>
  <c r="ET180" i="50"/>
  <c r="EU180" i="50"/>
  <c r="EV180" i="50"/>
  <c r="EW180" i="50"/>
  <c r="EX180" i="50"/>
  <c r="EY180" i="50"/>
  <c r="EZ180" i="50"/>
  <c r="FA180" i="50"/>
  <c r="FB180" i="50"/>
  <c r="FC180" i="50"/>
  <c r="FD180" i="50"/>
  <c r="FE180" i="50"/>
  <c r="FF180" i="50"/>
  <c r="FG180" i="50"/>
  <c r="FH180" i="50"/>
  <c r="FI180" i="50"/>
  <c r="FJ180" i="50"/>
  <c r="FK180" i="50"/>
  <c r="FL180" i="50"/>
  <c r="FM180" i="50"/>
  <c r="FN180" i="50"/>
  <c r="FO180" i="50"/>
  <c r="FP180" i="50"/>
  <c r="FQ180" i="50"/>
  <c r="FR180" i="50"/>
  <c r="FS180" i="50"/>
  <c r="FT180" i="50"/>
  <c r="FU180" i="50"/>
  <c r="FV180" i="50"/>
  <c r="FW180" i="50"/>
  <c r="FX180" i="50"/>
  <c r="FY180" i="50"/>
  <c r="FZ180" i="50"/>
  <c r="G89" i="50"/>
  <c r="F89" i="50"/>
  <c r="DU89" i="50"/>
  <c r="DV89" i="50"/>
  <c r="DW89" i="50"/>
  <c r="DX89" i="50"/>
  <c r="DY89" i="50"/>
  <c r="DZ89" i="50"/>
  <c r="EA89" i="50"/>
  <c r="EB89" i="50"/>
  <c r="EC89" i="50"/>
  <c r="ED89" i="50"/>
  <c r="EE89" i="50"/>
  <c r="EF89" i="50"/>
  <c r="EG89" i="50"/>
  <c r="EH89" i="50"/>
  <c r="EI89" i="50"/>
  <c r="EJ89" i="50"/>
  <c r="EK89" i="50"/>
  <c r="EL89" i="50"/>
  <c r="EM89" i="50"/>
  <c r="EN89" i="50"/>
  <c r="EO89" i="50"/>
  <c r="EP89" i="50"/>
  <c r="EQ89" i="50"/>
  <c r="ER89" i="50"/>
  <c r="ES89" i="50"/>
  <c r="ET89" i="50"/>
  <c r="EU89" i="50"/>
  <c r="EV89" i="50"/>
  <c r="EW89" i="50"/>
  <c r="EX89" i="50"/>
  <c r="EY89" i="50"/>
  <c r="EZ89" i="50"/>
  <c r="FA89" i="50"/>
  <c r="FB89" i="50"/>
  <c r="FC89" i="50"/>
  <c r="FD89" i="50"/>
  <c r="FE89" i="50"/>
  <c r="FF89" i="50"/>
  <c r="FG89" i="50"/>
  <c r="FH89" i="50"/>
  <c r="FI89" i="50"/>
  <c r="FJ89" i="50"/>
  <c r="FK89" i="50"/>
  <c r="FL89" i="50"/>
  <c r="FM89" i="50"/>
  <c r="FN89" i="50"/>
  <c r="FO89" i="50"/>
  <c r="FP89" i="50"/>
  <c r="FQ89" i="50"/>
  <c r="FR89" i="50"/>
  <c r="FS89" i="50"/>
  <c r="FT89" i="50"/>
  <c r="FU89" i="50"/>
  <c r="FV89" i="50"/>
  <c r="FW89" i="50"/>
  <c r="FX89" i="50"/>
  <c r="FY89" i="50"/>
  <c r="FZ89" i="50"/>
  <c r="D215" i="50" l="1"/>
  <c r="D94" i="50"/>
  <c r="D201" i="50"/>
  <c r="D180" i="50"/>
  <c r="D89" i="50"/>
  <c r="F150" i="50" l="1"/>
  <c r="G150" i="50"/>
  <c r="DU150" i="50"/>
  <c r="DV150" i="50"/>
  <c r="DW150" i="50"/>
  <c r="DX150" i="50"/>
  <c r="DY150" i="50"/>
  <c r="DZ150" i="50"/>
  <c r="EA150" i="50"/>
  <c r="EB150" i="50"/>
  <c r="EC150" i="50"/>
  <c r="ED150" i="50"/>
  <c r="EE150" i="50"/>
  <c r="EF150" i="50"/>
  <c r="EG150" i="50"/>
  <c r="EH150" i="50"/>
  <c r="EI150" i="50"/>
  <c r="EJ150" i="50"/>
  <c r="EK150" i="50"/>
  <c r="EL150" i="50"/>
  <c r="EM150" i="50"/>
  <c r="EN150" i="50"/>
  <c r="EO150" i="50"/>
  <c r="EP150" i="50"/>
  <c r="EQ150" i="50"/>
  <c r="ER150" i="50"/>
  <c r="ES150" i="50"/>
  <c r="ET150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FP150" i="50"/>
  <c r="FQ150" i="50"/>
  <c r="FR150" i="50"/>
  <c r="FS150" i="50"/>
  <c r="FT150" i="50"/>
  <c r="FU150" i="50"/>
  <c r="FV150" i="50"/>
  <c r="FW150" i="50"/>
  <c r="FX150" i="50"/>
  <c r="FY150" i="50"/>
  <c r="FZ150" i="50"/>
  <c r="D150" i="50" l="1"/>
  <c r="F129" i="50" l="1"/>
  <c r="G129" i="50"/>
  <c r="DU129" i="50"/>
  <c r="DV129" i="50"/>
  <c r="DW129" i="50"/>
  <c r="DX129" i="50"/>
  <c r="DY129" i="50"/>
  <c r="DZ129" i="50"/>
  <c r="EA129" i="50"/>
  <c r="EB129" i="50"/>
  <c r="EC129" i="50"/>
  <c r="ED129" i="50"/>
  <c r="EE129" i="50"/>
  <c r="EF129" i="50"/>
  <c r="EG129" i="50"/>
  <c r="EH129" i="50"/>
  <c r="EI129" i="50"/>
  <c r="EJ129" i="50"/>
  <c r="EK129" i="50"/>
  <c r="EL129" i="50"/>
  <c r="EM129" i="50"/>
  <c r="EN129" i="50"/>
  <c r="EO129" i="50"/>
  <c r="EP129" i="50"/>
  <c r="EQ129" i="50"/>
  <c r="ER129" i="50"/>
  <c r="ES129" i="50"/>
  <c r="ET129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FP129" i="50"/>
  <c r="FQ129" i="50"/>
  <c r="FR129" i="50"/>
  <c r="FS129" i="50"/>
  <c r="FT129" i="50"/>
  <c r="FU129" i="50"/>
  <c r="FV129" i="50"/>
  <c r="FW129" i="50"/>
  <c r="FX129" i="50"/>
  <c r="FY129" i="50"/>
  <c r="FZ129" i="50"/>
  <c r="F120" i="50"/>
  <c r="G120" i="50"/>
  <c r="DU120" i="50"/>
  <c r="DV120" i="50"/>
  <c r="DW120" i="50"/>
  <c r="DX120" i="50"/>
  <c r="DY120" i="50"/>
  <c r="DZ120" i="50"/>
  <c r="EA120" i="50"/>
  <c r="EB120" i="50"/>
  <c r="EC120" i="50"/>
  <c r="ED120" i="50"/>
  <c r="EE120" i="50"/>
  <c r="EF120" i="50"/>
  <c r="EG120" i="50"/>
  <c r="EH120" i="50"/>
  <c r="EI120" i="50"/>
  <c r="EJ120" i="50"/>
  <c r="EK120" i="50"/>
  <c r="EL120" i="50"/>
  <c r="EM120" i="50"/>
  <c r="EN120" i="50"/>
  <c r="EO120" i="50"/>
  <c r="EP120" i="50"/>
  <c r="EQ120" i="50"/>
  <c r="ER120" i="50"/>
  <c r="ES120" i="50"/>
  <c r="ET120" i="50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FP120" i="50"/>
  <c r="FQ120" i="50"/>
  <c r="FR120" i="50"/>
  <c r="FS120" i="50"/>
  <c r="FT120" i="50"/>
  <c r="FU120" i="50"/>
  <c r="FV120" i="50"/>
  <c r="FW120" i="50"/>
  <c r="FX120" i="50"/>
  <c r="FY120" i="50"/>
  <c r="FZ120" i="50"/>
  <c r="FZ248" i="50"/>
  <c r="FY248" i="50"/>
  <c r="FX248" i="50"/>
  <c r="FW248" i="50"/>
  <c r="FV248" i="50"/>
  <c r="FU248" i="50"/>
  <c r="FT248" i="50"/>
  <c r="FS248" i="50"/>
  <c r="FR248" i="50"/>
  <c r="FQ248" i="50"/>
  <c r="FP248" i="50"/>
  <c r="FO248" i="50"/>
  <c r="FN248" i="50"/>
  <c r="FM248" i="50"/>
  <c r="FL248" i="50"/>
  <c r="FK248" i="50"/>
  <c r="FJ248" i="50"/>
  <c r="FI248" i="50"/>
  <c r="FH248" i="50"/>
  <c r="FG248" i="50"/>
  <c r="FF248" i="50"/>
  <c r="FE248" i="50"/>
  <c r="FD248" i="50"/>
  <c r="FC248" i="50"/>
  <c r="FB248" i="50"/>
  <c r="FA248" i="50"/>
  <c r="EZ248" i="50"/>
  <c r="EY248" i="50"/>
  <c r="EX248" i="50"/>
  <c r="EW248" i="50"/>
  <c r="EV248" i="50"/>
  <c r="EU248" i="50"/>
  <c r="ET248" i="50"/>
  <c r="ES248" i="50"/>
  <c r="ER248" i="50"/>
  <c r="EQ248" i="50"/>
  <c r="EP248" i="50"/>
  <c r="EO248" i="50"/>
  <c r="EN248" i="50"/>
  <c r="EM248" i="50"/>
  <c r="EL248" i="50"/>
  <c r="EK248" i="50"/>
  <c r="EJ248" i="50"/>
  <c r="EI248" i="50"/>
  <c r="EH248" i="50"/>
  <c r="EG248" i="50"/>
  <c r="EF248" i="50"/>
  <c r="EE248" i="50"/>
  <c r="ED248" i="50"/>
  <c r="EC248" i="50"/>
  <c r="EB248" i="50"/>
  <c r="EA248" i="50"/>
  <c r="DZ248" i="50"/>
  <c r="DY248" i="50"/>
  <c r="DX248" i="50"/>
  <c r="DW248" i="50"/>
  <c r="DV248" i="50"/>
  <c r="DU248" i="50"/>
  <c r="G248" i="50"/>
  <c r="F248" i="50"/>
  <c r="FZ249" i="50"/>
  <c r="FY249" i="50"/>
  <c r="FX249" i="50"/>
  <c r="FW249" i="50"/>
  <c r="FV249" i="50"/>
  <c r="FU249" i="50"/>
  <c r="FT249" i="50"/>
  <c r="FS249" i="50"/>
  <c r="FR249" i="50"/>
  <c r="FQ249" i="50"/>
  <c r="FP249" i="50"/>
  <c r="FO249" i="50"/>
  <c r="FN249" i="50"/>
  <c r="FM249" i="50"/>
  <c r="FL249" i="50"/>
  <c r="FK249" i="50"/>
  <c r="FJ249" i="50"/>
  <c r="FI249" i="50"/>
  <c r="FH249" i="50"/>
  <c r="FG249" i="50"/>
  <c r="FF249" i="50"/>
  <c r="FE249" i="50"/>
  <c r="FD249" i="50"/>
  <c r="FC249" i="50"/>
  <c r="FB249" i="50"/>
  <c r="FA249" i="50"/>
  <c r="EZ249" i="50"/>
  <c r="EY249" i="50"/>
  <c r="EX249" i="50"/>
  <c r="EW249" i="50"/>
  <c r="EV249" i="50"/>
  <c r="EU249" i="50"/>
  <c r="ET249" i="50"/>
  <c r="ES249" i="50"/>
  <c r="ER249" i="50"/>
  <c r="EQ249" i="50"/>
  <c r="EP249" i="50"/>
  <c r="EO249" i="50"/>
  <c r="EN249" i="50"/>
  <c r="EM249" i="50"/>
  <c r="EL249" i="50"/>
  <c r="EK249" i="50"/>
  <c r="EJ249" i="50"/>
  <c r="EI249" i="50"/>
  <c r="EH249" i="50"/>
  <c r="EG249" i="50"/>
  <c r="EF249" i="50"/>
  <c r="EE249" i="50"/>
  <c r="ED249" i="50"/>
  <c r="EC249" i="50"/>
  <c r="EB249" i="50"/>
  <c r="EA249" i="50"/>
  <c r="DZ249" i="50"/>
  <c r="DY249" i="50"/>
  <c r="DX249" i="50"/>
  <c r="DW249" i="50"/>
  <c r="DV249" i="50"/>
  <c r="DU249" i="50"/>
  <c r="G249" i="50"/>
  <c r="F249" i="50"/>
  <c r="FZ266" i="50"/>
  <c r="FY266" i="50"/>
  <c r="FX266" i="50"/>
  <c r="FW266" i="50"/>
  <c r="FV266" i="50"/>
  <c r="FU266" i="50"/>
  <c r="FT266" i="50"/>
  <c r="FS266" i="50"/>
  <c r="FR266" i="50"/>
  <c r="FQ266" i="50"/>
  <c r="FP266" i="50"/>
  <c r="FO266" i="50"/>
  <c r="FN266" i="50"/>
  <c r="FM266" i="50"/>
  <c r="FL266" i="50"/>
  <c r="FK266" i="50"/>
  <c r="FJ266" i="50"/>
  <c r="FI266" i="50"/>
  <c r="FH266" i="50"/>
  <c r="FG266" i="50"/>
  <c r="FF266" i="50"/>
  <c r="FE266" i="50"/>
  <c r="FD266" i="50"/>
  <c r="FC266" i="50"/>
  <c r="FB266" i="50"/>
  <c r="FA266" i="50"/>
  <c r="EZ266" i="50"/>
  <c r="EY266" i="50"/>
  <c r="EX266" i="50"/>
  <c r="EW266" i="50"/>
  <c r="EV266" i="50"/>
  <c r="EU266" i="50"/>
  <c r="ET266" i="50"/>
  <c r="ES266" i="50"/>
  <c r="ER266" i="50"/>
  <c r="EQ266" i="50"/>
  <c r="EP266" i="50"/>
  <c r="EO266" i="50"/>
  <c r="EN266" i="50"/>
  <c r="EM266" i="50"/>
  <c r="EL266" i="50"/>
  <c r="EK266" i="50"/>
  <c r="EJ266" i="50"/>
  <c r="EI266" i="50"/>
  <c r="EH266" i="50"/>
  <c r="EG266" i="50"/>
  <c r="EF266" i="50"/>
  <c r="EE266" i="50"/>
  <c r="ED266" i="50"/>
  <c r="EC266" i="50"/>
  <c r="EB266" i="50"/>
  <c r="EA266" i="50"/>
  <c r="DZ266" i="50"/>
  <c r="DY266" i="50"/>
  <c r="DX266" i="50"/>
  <c r="DW266" i="50"/>
  <c r="DV266" i="50"/>
  <c r="DU266" i="50"/>
  <c r="G266" i="50"/>
  <c r="F266" i="50"/>
  <c r="FZ265" i="50"/>
  <c r="FY265" i="50"/>
  <c r="FX265" i="50"/>
  <c r="FW265" i="50"/>
  <c r="FV265" i="50"/>
  <c r="FU265" i="50"/>
  <c r="FT265" i="50"/>
  <c r="FS265" i="50"/>
  <c r="FR265" i="50"/>
  <c r="FQ265" i="50"/>
  <c r="FP265" i="50"/>
  <c r="FO265" i="50"/>
  <c r="FN265" i="50"/>
  <c r="FM265" i="50"/>
  <c r="FL265" i="50"/>
  <c r="FK265" i="50"/>
  <c r="FJ265" i="50"/>
  <c r="FI265" i="50"/>
  <c r="FH265" i="50"/>
  <c r="FG265" i="50"/>
  <c r="FF265" i="50"/>
  <c r="FE265" i="50"/>
  <c r="FD265" i="50"/>
  <c r="FC265" i="50"/>
  <c r="FB265" i="50"/>
  <c r="FA265" i="50"/>
  <c r="EZ265" i="50"/>
  <c r="EY265" i="50"/>
  <c r="EX265" i="50"/>
  <c r="EW265" i="50"/>
  <c r="EV265" i="50"/>
  <c r="EU265" i="50"/>
  <c r="ET265" i="50"/>
  <c r="ES265" i="50"/>
  <c r="ER265" i="50"/>
  <c r="EQ265" i="50"/>
  <c r="EP265" i="50"/>
  <c r="EO265" i="50"/>
  <c r="EN265" i="50"/>
  <c r="EM265" i="50"/>
  <c r="EL265" i="50"/>
  <c r="EK265" i="50"/>
  <c r="EJ265" i="50"/>
  <c r="EI265" i="50"/>
  <c r="EH265" i="50"/>
  <c r="EG265" i="50"/>
  <c r="EF265" i="50"/>
  <c r="EE265" i="50"/>
  <c r="ED265" i="50"/>
  <c r="EC265" i="50"/>
  <c r="EB265" i="50"/>
  <c r="EA265" i="50"/>
  <c r="DZ265" i="50"/>
  <c r="DY265" i="50"/>
  <c r="DX265" i="50"/>
  <c r="DW265" i="50"/>
  <c r="DV265" i="50"/>
  <c r="DU265" i="50"/>
  <c r="G265" i="50"/>
  <c r="F265" i="50"/>
  <c r="FZ264" i="50"/>
  <c r="FY264" i="50"/>
  <c r="FX264" i="50"/>
  <c r="FW264" i="50"/>
  <c r="FV264" i="50"/>
  <c r="FU264" i="50"/>
  <c r="FT264" i="50"/>
  <c r="FS264" i="50"/>
  <c r="FR264" i="50"/>
  <c r="FQ264" i="50"/>
  <c r="FP264" i="50"/>
  <c r="FO264" i="50"/>
  <c r="FN264" i="50"/>
  <c r="FM264" i="50"/>
  <c r="FL264" i="50"/>
  <c r="FK264" i="50"/>
  <c r="FJ264" i="50"/>
  <c r="FI264" i="50"/>
  <c r="FH264" i="50"/>
  <c r="FG264" i="50"/>
  <c r="FF264" i="50"/>
  <c r="FE264" i="50"/>
  <c r="FD264" i="50"/>
  <c r="FC264" i="50"/>
  <c r="FB264" i="50"/>
  <c r="FA264" i="50"/>
  <c r="EZ264" i="50"/>
  <c r="EY264" i="50"/>
  <c r="EX264" i="50"/>
  <c r="EW264" i="50"/>
  <c r="EV264" i="50"/>
  <c r="EU264" i="50"/>
  <c r="ET264" i="50"/>
  <c r="ES264" i="50"/>
  <c r="ER264" i="50"/>
  <c r="EQ264" i="50"/>
  <c r="EP264" i="50"/>
  <c r="EO264" i="50"/>
  <c r="EN264" i="50"/>
  <c r="EM264" i="50"/>
  <c r="EL264" i="50"/>
  <c r="EK264" i="50"/>
  <c r="EJ264" i="50"/>
  <c r="EI264" i="50"/>
  <c r="EH264" i="50"/>
  <c r="EG264" i="50"/>
  <c r="EF264" i="50"/>
  <c r="EE264" i="50"/>
  <c r="ED264" i="50"/>
  <c r="EC264" i="50"/>
  <c r="EB264" i="50"/>
  <c r="EA264" i="50"/>
  <c r="DZ264" i="50"/>
  <c r="DY264" i="50"/>
  <c r="DX264" i="50"/>
  <c r="DW264" i="50"/>
  <c r="DV264" i="50"/>
  <c r="DU264" i="50"/>
  <c r="G264" i="50"/>
  <c r="F264" i="50"/>
  <c r="FZ263" i="50"/>
  <c r="FY263" i="50"/>
  <c r="FX263" i="50"/>
  <c r="FW263" i="50"/>
  <c r="FV263" i="50"/>
  <c r="FU263" i="50"/>
  <c r="FT263" i="50"/>
  <c r="FS263" i="50"/>
  <c r="FR263" i="50"/>
  <c r="FQ263" i="50"/>
  <c r="FP263" i="50"/>
  <c r="FO263" i="50"/>
  <c r="FN263" i="50"/>
  <c r="FM263" i="50"/>
  <c r="FL263" i="50"/>
  <c r="FK263" i="50"/>
  <c r="FJ263" i="50"/>
  <c r="FI263" i="50"/>
  <c r="FH263" i="50"/>
  <c r="FG263" i="50"/>
  <c r="FF263" i="50"/>
  <c r="FE263" i="50"/>
  <c r="FD263" i="50"/>
  <c r="FC263" i="50"/>
  <c r="FB263" i="50"/>
  <c r="FA263" i="50"/>
  <c r="EZ263" i="50"/>
  <c r="EY263" i="50"/>
  <c r="EX263" i="50"/>
  <c r="EW263" i="50"/>
  <c r="EV263" i="50"/>
  <c r="EU263" i="50"/>
  <c r="ET263" i="50"/>
  <c r="ES263" i="50"/>
  <c r="ER263" i="50"/>
  <c r="EQ263" i="50"/>
  <c r="EP263" i="50"/>
  <c r="EO263" i="50"/>
  <c r="EN263" i="50"/>
  <c r="EM263" i="50"/>
  <c r="EL263" i="50"/>
  <c r="EK263" i="50"/>
  <c r="EJ263" i="50"/>
  <c r="EI263" i="50"/>
  <c r="EH263" i="50"/>
  <c r="EG263" i="50"/>
  <c r="EF263" i="50"/>
  <c r="EE263" i="50"/>
  <c r="ED263" i="50"/>
  <c r="EC263" i="50"/>
  <c r="EB263" i="50"/>
  <c r="EA263" i="50"/>
  <c r="DZ263" i="50"/>
  <c r="DY263" i="50"/>
  <c r="DX263" i="50"/>
  <c r="DW263" i="50"/>
  <c r="DV263" i="50"/>
  <c r="DU263" i="50"/>
  <c r="G263" i="50"/>
  <c r="F263" i="50"/>
  <c r="FZ262" i="50"/>
  <c r="FY262" i="50"/>
  <c r="FX262" i="50"/>
  <c r="FW262" i="50"/>
  <c r="FV262" i="50"/>
  <c r="FU262" i="50"/>
  <c r="FT262" i="50"/>
  <c r="FS262" i="50"/>
  <c r="FR262" i="50"/>
  <c r="FQ262" i="50"/>
  <c r="FP262" i="50"/>
  <c r="FO262" i="50"/>
  <c r="FN262" i="50"/>
  <c r="FM262" i="50"/>
  <c r="FL262" i="50"/>
  <c r="FK262" i="50"/>
  <c r="FJ262" i="50"/>
  <c r="FI262" i="50"/>
  <c r="FH262" i="50"/>
  <c r="FG262" i="50"/>
  <c r="FF262" i="50"/>
  <c r="FE262" i="50"/>
  <c r="FD262" i="50"/>
  <c r="FC262" i="50"/>
  <c r="FB262" i="50"/>
  <c r="FA262" i="50"/>
  <c r="EZ262" i="50"/>
  <c r="EY262" i="50"/>
  <c r="EX262" i="50"/>
  <c r="EW262" i="50"/>
  <c r="EV262" i="50"/>
  <c r="EU262" i="50"/>
  <c r="ET262" i="50"/>
  <c r="ES262" i="50"/>
  <c r="ER262" i="50"/>
  <c r="EQ262" i="50"/>
  <c r="EP262" i="50"/>
  <c r="EO262" i="50"/>
  <c r="EN262" i="50"/>
  <c r="EM262" i="50"/>
  <c r="EL262" i="50"/>
  <c r="EK262" i="50"/>
  <c r="EJ262" i="50"/>
  <c r="EI262" i="50"/>
  <c r="EH262" i="50"/>
  <c r="EG262" i="50"/>
  <c r="EF262" i="50"/>
  <c r="EE262" i="50"/>
  <c r="ED262" i="50"/>
  <c r="EC262" i="50"/>
  <c r="EB262" i="50"/>
  <c r="EA262" i="50"/>
  <c r="DZ262" i="50"/>
  <c r="DY262" i="50"/>
  <c r="DX262" i="50"/>
  <c r="DW262" i="50"/>
  <c r="DV262" i="50"/>
  <c r="DU262" i="50"/>
  <c r="G262" i="50"/>
  <c r="F262" i="50"/>
  <c r="FZ261" i="50"/>
  <c r="FY261" i="50"/>
  <c r="FX261" i="50"/>
  <c r="FW261" i="50"/>
  <c r="FV261" i="50"/>
  <c r="FU261" i="50"/>
  <c r="FT261" i="50"/>
  <c r="FS261" i="50"/>
  <c r="FR261" i="50"/>
  <c r="FQ261" i="50"/>
  <c r="FP261" i="50"/>
  <c r="FO261" i="50"/>
  <c r="FN261" i="50"/>
  <c r="FM261" i="50"/>
  <c r="FL261" i="50"/>
  <c r="FK261" i="50"/>
  <c r="FJ261" i="50"/>
  <c r="FI261" i="50"/>
  <c r="FH261" i="50"/>
  <c r="FG261" i="50"/>
  <c r="FF261" i="50"/>
  <c r="FE261" i="50"/>
  <c r="FD261" i="50"/>
  <c r="FC261" i="50"/>
  <c r="FB261" i="50"/>
  <c r="FA261" i="50"/>
  <c r="EZ261" i="50"/>
  <c r="EY261" i="50"/>
  <c r="EX261" i="50"/>
  <c r="EW261" i="50"/>
  <c r="EV261" i="50"/>
  <c r="EU261" i="50"/>
  <c r="ET261" i="50"/>
  <c r="ES261" i="50"/>
  <c r="ER261" i="50"/>
  <c r="EQ261" i="50"/>
  <c r="EP261" i="50"/>
  <c r="EO261" i="50"/>
  <c r="EN261" i="50"/>
  <c r="EM261" i="50"/>
  <c r="EL261" i="50"/>
  <c r="EK261" i="50"/>
  <c r="EJ261" i="50"/>
  <c r="EI261" i="50"/>
  <c r="EH261" i="50"/>
  <c r="EG261" i="50"/>
  <c r="EF261" i="50"/>
  <c r="EE261" i="50"/>
  <c r="ED261" i="50"/>
  <c r="EC261" i="50"/>
  <c r="EB261" i="50"/>
  <c r="EA261" i="50"/>
  <c r="DZ261" i="50"/>
  <c r="DY261" i="50"/>
  <c r="DX261" i="50"/>
  <c r="DW261" i="50"/>
  <c r="DV261" i="50"/>
  <c r="DU261" i="50"/>
  <c r="G261" i="50"/>
  <c r="F261" i="50"/>
  <c r="FZ130" i="50"/>
  <c r="FY130" i="50"/>
  <c r="FX130" i="50"/>
  <c r="FW130" i="50"/>
  <c r="FV130" i="50"/>
  <c r="FU130" i="50"/>
  <c r="FT130" i="50"/>
  <c r="FS130" i="50"/>
  <c r="FR130" i="50"/>
  <c r="FQ130" i="50"/>
  <c r="FP130" i="50"/>
  <c r="FO130" i="50"/>
  <c r="FN130" i="50"/>
  <c r="FM130" i="50"/>
  <c r="FL130" i="50"/>
  <c r="FK130" i="50"/>
  <c r="FJ130" i="50"/>
  <c r="FI130" i="50"/>
  <c r="FH130" i="50"/>
  <c r="FG130" i="50"/>
  <c r="FF130" i="50"/>
  <c r="FE130" i="50"/>
  <c r="FD130" i="50"/>
  <c r="FC130" i="50"/>
  <c r="FB130" i="50"/>
  <c r="FA130" i="50"/>
  <c r="EZ130" i="50"/>
  <c r="EY130" i="50"/>
  <c r="EX130" i="50"/>
  <c r="EW130" i="50"/>
  <c r="EV130" i="50"/>
  <c r="EU130" i="50"/>
  <c r="ET130" i="50"/>
  <c r="ES130" i="50"/>
  <c r="ER130" i="50"/>
  <c r="EQ130" i="50"/>
  <c r="EP130" i="50"/>
  <c r="EO130" i="50"/>
  <c r="EN130" i="50"/>
  <c r="EM130" i="50"/>
  <c r="EL130" i="50"/>
  <c r="EK130" i="50"/>
  <c r="EJ130" i="50"/>
  <c r="EI130" i="50"/>
  <c r="EH130" i="50"/>
  <c r="EG130" i="50"/>
  <c r="EF130" i="50"/>
  <c r="EE130" i="50"/>
  <c r="ED130" i="50"/>
  <c r="EC130" i="50"/>
  <c r="EB130" i="50"/>
  <c r="EA130" i="50"/>
  <c r="DZ130" i="50"/>
  <c r="DY130" i="50"/>
  <c r="DX130" i="50"/>
  <c r="DW130" i="50"/>
  <c r="DV130" i="50"/>
  <c r="DU130" i="50"/>
  <c r="G130" i="50"/>
  <c r="F130" i="50"/>
  <c r="FZ260" i="50"/>
  <c r="FY260" i="50"/>
  <c r="FX260" i="50"/>
  <c r="FW260" i="50"/>
  <c r="FV260" i="50"/>
  <c r="FU260" i="50"/>
  <c r="FT260" i="50"/>
  <c r="FS260" i="50"/>
  <c r="FR260" i="50"/>
  <c r="FQ260" i="50"/>
  <c r="FP260" i="50"/>
  <c r="FO260" i="50"/>
  <c r="FN260" i="50"/>
  <c r="FM260" i="50"/>
  <c r="FL260" i="50"/>
  <c r="FK260" i="50"/>
  <c r="FJ260" i="50"/>
  <c r="FI260" i="50"/>
  <c r="FH260" i="50"/>
  <c r="FG260" i="50"/>
  <c r="FF260" i="50"/>
  <c r="FE260" i="50"/>
  <c r="FD260" i="50"/>
  <c r="FC260" i="50"/>
  <c r="FB260" i="50"/>
  <c r="FA260" i="50"/>
  <c r="EZ260" i="50"/>
  <c r="EY260" i="50"/>
  <c r="EX260" i="50"/>
  <c r="EW260" i="50"/>
  <c r="EV260" i="50"/>
  <c r="EU260" i="50"/>
  <c r="ET260" i="50"/>
  <c r="ES260" i="50"/>
  <c r="ER260" i="50"/>
  <c r="EQ260" i="50"/>
  <c r="EP260" i="50"/>
  <c r="EO260" i="50"/>
  <c r="EN260" i="50"/>
  <c r="EM260" i="50"/>
  <c r="EL260" i="50"/>
  <c r="EK260" i="50"/>
  <c r="EJ260" i="50"/>
  <c r="EI260" i="50"/>
  <c r="EH260" i="50"/>
  <c r="EG260" i="50"/>
  <c r="EF260" i="50"/>
  <c r="EE260" i="50"/>
  <c r="ED260" i="50"/>
  <c r="EC260" i="50"/>
  <c r="EB260" i="50"/>
  <c r="EA260" i="50"/>
  <c r="DZ260" i="50"/>
  <c r="DY260" i="50"/>
  <c r="DX260" i="50"/>
  <c r="DW260" i="50"/>
  <c r="DV260" i="50"/>
  <c r="DU260" i="50"/>
  <c r="G260" i="50"/>
  <c r="F260" i="50"/>
  <c r="FZ259" i="50"/>
  <c r="FY259" i="50"/>
  <c r="FX259" i="50"/>
  <c r="FW259" i="50"/>
  <c r="FV259" i="50"/>
  <c r="FU259" i="50"/>
  <c r="FT259" i="50"/>
  <c r="FS259" i="50"/>
  <c r="FR259" i="50"/>
  <c r="FQ259" i="50"/>
  <c r="FP259" i="50"/>
  <c r="FO259" i="50"/>
  <c r="FN259" i="50"/>
  <c r="FM259" i="50"/>
  <c r="FL259" i="50"/>
  <c r="FK259" i="50"/>
  <c r="FJ259" i="50"/>
  <c r="FI259" i="50"/>
  <c r="FH259" i="50"/>
  <c r="FG259" i="50"/>
  <c r="FF259" i="50"/>
  <c r="FE259" i="50"/>
  <c r="FD259" i="50"/>
  <c r="FC259" i="50"/>
  <c r="FB259" i="50"/>
  <c r="FA259" i="50"/>
  <c r="EZ259" i="50"/>
  <c r="EY259" i="50"/>
  <c r="EX259" i="50"/>
  <c r="EW259" i="50"/>
  <c r="EV259" i="50"/>
  <c r="EU259" i="50"/>
  <c r="ET259" i="50"/>
  <c r="ES259" i="50"/>
  <c r="ER259" i="50"/>
  <c r="EQ259" i="50"/>
  <c r="EP259" i="50"/>
  <c r="EO259" i="50"/>
  <c r="EN259" i="50"/>
  <c r="EM259" i="50"/>
  <c r="EL259" i="50"/>
  <c r="EK259" i="50"/>
  <c r="EJ259" i="50"/>
  <c r="EI259" i="50"/>
  <c r="EH259" i="50"/>
  <c r="EG259" i="50"/>
  <c r="EF259" i="50"/>
  <c r="EE259" i="50"/>
  <c r="ED259" i="50"/>
  <c r="EC259" i="50"/>
  <c r="EB259" i="50"/>
  <c r="EA259" i="50"/>
  <c r="DZ259" i="50"/>
  <c r="DY259" i="50"/>
  <c r="DX259" i="50"/>
  <c r="DW259" i="50"/>
  <c r="DV259" i="50"/>
  <c r="DU259" i="50"/>
  <c r="G259" i="50"/>
  <c r="F259" i="50"/>
  <c r="FZ258" i="50"/>
  <c r="FY258" i="50"/>
  <c r="FX258" i="50"/>
  <c r="FW258" i="50"/>
  <c r="FV258" i="50"/>
  <c r="FU258" i="50"/>
  <c r="FT258" i="50"/>
  <c r="FS258" i="50"/>
  <c r="FR258" i="50"/>
  <c r="FQ258" i="50"/>
  <c r="FP258" i="50"/>
  <c r="FO258" i="50"/>
  <c r="FN258" i="50"/>
  <c r="FM258" i="50"/>
  <c r="FL258" i="50"/>
  <c r="FK258" i="50"/>
  <c r="FJ258" i="50"/>
  <c r="FI258" i="50"/>
  <c r="FH258" i="50"/>
  <c r="FG258" i="50"/>
  <c r="FF258" i="50"/>
  <c r="FE258" i="50"/>
  <c r="FD258" i="50"/>
  <c r="FC258" i="50"/>
  <c r="FB258" i="50"/>
  <c r="FA258" i="50"/>
  <c r="EZ258" i="50"/>
  <c r="EY258" i="50"/>
  <c r="EX258" i="50"/>
  <c r="EW258" i="50"/>
  <c r="EV258" i="50"/>
  <c r="EU258" i="50"/>
  <c r="ET258" i="50"/>
  <c r="ES258" i="50"/>
  <c r="ER258" i="50"/>
  <c r="EQ258" i="50"/>
  <c r="EP258" i="50"/>
  <c r="EO258" i="50"/>
  <c r="EN258" i="50"/>
  <c r="EM258" i="50"/>
  <c r="EL258" i="50"/>
  <c r="EK258" i="50"/>
  <c r="EJ258" i="50"/>
  <c r="EI258" i="50"/>
  <c r="EH258" i="50"/>
  <c r="EG258" i="50"/>
  <c r="EF258" i="50"/>
  <c r="EE258" i="50"/>
  <c r="ED258" i="50"/>
  <c r="EC258" i="50"/>
  <c r="EB258" i="50"/>
  <c r="EA258" i="50"/>
  <c r="DZ258" i="50"/>
  <c r="DY258" i="50"/>
  <c r="DX258" i="50"/>
  <c r="DW258" i="50"/>
  <c r="DV258" i="50"/>
  <c r="DU258" i="50"/>
  <c r="G258" i="50"/>
  <c r="F258" i="50"/>
  <c r="FZ257" i="50"/>
  <c r="FY257" i="50"/>
  <c r="FX257" i="50"/>
  <c r="FW257" i="50"/>
  <c r="FV257" i="50"/>
  <c r="FU257" i="50"/>
  <c r="FT257" i="50"/>
  <c r="FS257" i="50"/>
  <c r="FR257" i="50"/>
  <c r="FQ257" i="50"/>
  <c r="FP257" i="50"/>
  <c r="FO257" i="50"/>
  <c r="FN257" i="50"/>
  <c r="FM257" i="50"/>
  <c r="FL257" i="50"/>
  <c r="FK257" i="50"/>
  <c r="FJ257" i="50"/>
  <c r="FI257" i="50"/>
  <c r="FH257" i="50"/>
  <c r="FG257" i="50"/>
  <c r="FF257" i="50"/>
  <c r="FE257" i="50"/>
  <c r="FD257" i="50"/>
  <c r="FC257" i="50"/>
  <c r="FB257" i="50"/>
  <c r="FA257" i="50"/>
  <c r="EZ257" i="50"/>
  <c r="EY257" i="50"/>
  <c r="EX257" i="50"/>
  <c r="EW257" i="50"/>
  <c r="EV257" i="50"/>
  <c r="EU257" i="50"/>
  <c r="ET257" i="50"/>
  <c r="ES257" i="50"/>
  <c r="ER257" i="50"/>
  <c r="EQ257" i="50"/>
  <c r="EP257" i="50"/>
  <c r="EO257" i="50"/>
  <c r="EN257" i="50"/>
  <c r="EM257" i="50"/>
  <c r="EL257" i="50"/>
  <c r="EK257" i="50"/>
  <c r="EJ257" i="50"/>
  <c r="EI257" i="50"/>
  <c r="EH257" i="50"/>
  <c r="EG257" i="50"/>
  <c r="EF257" i="50"/>
  <c r="EE257" i="50"/>
  <c r="ED257" i="50"/>
  <c r="EC257" i="50"/>
  <c r="EB257" i="50"/>
  <c r="EA257" i="50"/>
  <c r="DZ257" i="50"/>
  <c r="DY257" i="50"/>
  <c r="DX257" i="50"/>
  <c r="DW257" i="50"/>
  <c r="DV257" i="50"/>
  <c r="DU257" i="50"/>
  <c r="G257" i="50"/>
  <c r="F257" i="50"/>
  <c r="FZ256" i="50"/>
  <c r="FY256" i="50"/>
  <c r="FX256" i="50"/>
  <c r="FW256" i="50"/>
  <c r="FV256" i="50"/>
  <c r="FU256" i="50"/>
  <c r="FT256" i="50"/>
  <c r="FS256" i="50"/>
  <c r="FR256" i="50"/>
  <c r="FQ256" i="50"/>
  <c r="FP256" i="50"/>
  <c r="FO256" i="50"/>
  <c r="FN256" i="50"/>
  <c r="FM256" i="50"/>
  <c r="FL256" i="50"/>
  <c r="FK256" i="50"/>
  <c r="FJ256" i="50"/>
  <c r="FI256" i="50"/>
  <c r="FH256" i="50"/>
  <c r="FG256" i="50"/>
  <c r="FF256" i="50"/>
  <c r="FE256" i="50"/>
  <c r="FD256" i="50"/>
  <c r="FC256" i="50"/>
  <c r="FB256" i="50"/>
  <c r="FA256" i="50"/>
  <c r="EZ256" i="50"/>
  <c r="EY256" i="50"/>
  <c r="EX256" i="50"/>
  <c r="EW256" i="50"/>
  <c r="EV256" i="50"/>
  <c r="EU256" i="50"/>
  <c r="ET256" i="50"/>
  <c r="ES256" i="50"/>
  <c r="ER256" i="50"/>
  <c r="EQ256" i="50"/>
  <c r="EP256" i="50"/>
  <c r="EO256" i="50"/>
  <c r="EN256" i="50"/>
  <c r="EM256" i="50"/>
  <c r="EL256" i="50"/>
  <c r="EK256" i="50"/>
  <c r="EJ256" i="50"/>
  <c r="EI256" i="50"/>
  <c r="EH256" i="50"/>
  <c r="EG256" i="50"/>
  <c r="EF256" i="50"/>
  <c r="EE256" i="50"/>
  <c r="ED256" i="50"/>
  <c r="EC256" i="50"/>
  <c r="EB256" i="50"/>
  <c r="EA256" i="50"/>
  <c r="DZ256" i="50"/>
  <c r="DY256" i="50"/>
  <c r="DX256" i="50"/>
  <c r="DW256" i="50"/>
  <c r="DV256" i="50"/>
  <c r="DU256" i="50"/>
  <c r="G256" i="50"/>
  <c r="F256" i="50"/>
  <c r="FZ255" i="50"/>
  <c r="FY255" i="50"/>
  <c r="FX255" i="50"/>
  <c r="FW255" i="50"/>
  <c r="FV255" i="50"/>
  <c r="FU255" i="50"/>
  <c r="FT255" i="50"/>
  <c r="FS255" i="50"/>
  <c r="FR255" i="50"/>
  <c r="FQ255" i="50"/>
  <c r="FP255" i="50"/>
  <c r="FO255" i="50"/>
  <c r="FN255" i="50"/>
  <c r="FM255" i="50"/>
  <c r="FL255" i="50"/>
  <c r="FK255" i="50"/>
  <c r="FJ255" i="50"/>
  <c r="FI255" i="50"/>
  <c r="FH255" i="50"/>
  <c r="FG255" i="50"/>
  <c r="FF255" i="50"/>
  <c r="FE255" i="50"/>
  <c r="FD255" i="50"/>
  <c r="FC255" i="50"/>
  <c r="FB255" i="50"/>
  <c r="FA255" i="50"/>
  <c r="EZ255" i="50"/>
  <c r="EY255" i="50"/>
  <c r="EX255" i="50"/>
  <c r="EW255" i="50"/>
  <c r="EV255" i="50"/>
  <c r="EU255" i="50"/>
  <c r="ET255" i="50"/>
  <c r="ES255" i="50"/>
  <c r="ER255" i="50"/>
  <c r="EQ255" i="50"/>
  <c r="EP255" i="50"/>
  <c r="EO255" i="50"/>
  <c r="EN255" i="50"/>
  <c r="EM255" i="50"/>
  <c r="EL255" i="50"/>
  <c r="EK255" i="50"/>
  <c r="EJ255" i="50"/>
  <c r="EI255" i="50"/>
  <c r="EH255" i="50"/>
  <c r="EG255" i="50"/>
  <c r="EF255" i="50"/>
  <c r="EE255" i="50"/>
  <c r="ED255" i="50"/>
  <c r="EC255" i="50"/>
  <c r="EB255" i="50"/>
  <c r="EA255" i="50"/>
  <c r="DZ255" i="50"/>
  <c r="DY255" i="50"/>
  <c r="DX255" i="50"/>
  <c r="DW255" i="50"/>
  <c r="DV255" i="50"/>
  <c r="DU255" i="50"/>
  <c r="G255" i="50"/>
  <c r="F255" i="50"/>
  <c r="FZ254" i="50"/>
  <c r="FY254" i="50"/>
  <c r="FX254" i="50"/>
  <c r="FW254" i="50"/>
  <c r="FV254" i="50"/>
  <c r="FU254" i="50"/>
  <c r="FT254" i="50"/>
  <c r="FS254" i="50"/>
  <c r="FR254" i="50"/>
  <c r="FQ254" i="50"/>
  <c r="FP254" i="50"/>
  <c r="FO254" i="50"/>
  <c r="FN254" i="50"/>
  <c r="FM254" i="50"/>
  <c r="FL254" i="50"/>
  <c r="FK254" i="50"/>
  <c r="FJ254" i="50"/>
  <c r="FI254" i="50"/>
  <c r="FH254" i="50"/>
  <c r="FG254" i="50"/>
  <c r="FF254" i="50"/>
  <c r="FE254" i="50"/>
  <c r="FD254" i="50"/>
  <c r="FC254" i="50"/>
  <c r="FB254" i="50"/>
  <c r="FA254" i="50"/>
  <c r="EZ254" i="50"/>
  <c r="EY254" i="50"/>
  <c r="EX254" i="50"/>
  <c r="EW254" i="50"/>
  <c r="EV254" i="50"/>
  <c r="EU254" i="50"/>
  <c r="ET254" i="50"/>
  <c r="ES254" i="50"/>
  <c r="ER254" i="50"/>
  <c r="EQ254" i="50"/>
  <c r="EP254" i="50"/>
  <c r="EO254" i="50"/>
  <c r="EN254" i="50"/>
  <c r="EM254" i="50"/>
  <c r="EL254" i="50"/>
  <c r="EK254" i="50"/>
  <c r="EJ254" i="50"/>
  <c r="EI254" i="50"/>
  <c r="EH254" i="50"/>
  <c r="EG254" i="50"/>
  <c r="EF254" i="50"/>
  <c r="EE254" i="50"/>
  <c r="ED254" i="50"/>
  <c r="EC254" i="50"/>
  <c r="EB254" i="50"/>
  <c r="EA254" i="50"/>
  <c r="DZ254" i="50"/>
  <c r="DY254" i="50"/>
  <c r="DX254" i="50"/>
  <c r="DW254" i="50"/>
  <c r="DV254" i="50"/>
  <c r="DU254" i="50"/>
  <c r="G254" i="50"/>
  <c r="F254" i="50"/>
  <c r="FZ253" i="50"/>
  <c r="FY253" i="50"/>
  <c r="FX253" i="50"/>
  <c r="FW253" i="50"/>
  <c r="FV253" i="50"/>
  <c r="FU253" i="50"/>
  <c r="FT253" i="50"/>
  <c r="FS253" i="50"/>
  <c r="FR253" i="50"/>
  <c r="FQ253" i="50"/>
  <c r="FP253" i="50"/>
  <c r="FO253" i="50"/>
  <c r="FN253" i="50"/>
  <c r="FM253" i="50"/>
  <c r="FL253" i="50"/>
  <c r="FK253" i="50"/>
  <c r="FJ253" i="50"/>
  <c r="FI253" i="50"/>
  <c r="FH253" i="50"/>
  <c r="FG253" i="50"/>
  <c r="FF253" i="50"/>
  <c r="FE253" i="50"/>
  <c r="FD253" i="50"/>
  <c r="FC253" i="50"/>
  <c r="FB253" i="50"/>
  <c r="FA253" i="50"/>
  <c r="EZ253" i="50"/>
  <c r="EY253" i="50"/>
  <c r="EX253" i="50"/>
  <c r="EW253" i="50"/>
  <c r="EV253" i="50"/>
  <c r="EU253" i="50"/>
  <c r="ET253" i="50"/>
  <c r="ES253" i="50"/>
  <c r="ER253" i="50"/>
  <c r="EQ253" i="50"/>
  <c r="EP253" i="50"/>
  <c r="EO253" i="50"/>
  <c r="EN253" i="50"/>
  <c r="EM253" i="50"/>
  <c r="EL253" i="50"/>
  <c r="EK253" i="50"/>
  <c r="EJ253" i="50"/>
  <c r="EI253" i="50"/>
  <c r="EH253" i="50"/>
  <c r="EG253" i="50"/>
  <c r="EF253" i="50"/>
  <c r="EE253" i="50"/>
  <c r="ED253" i="50"/>
  <c r="EC253" i="50"/>
  <c r="EB253" i="50"/>
  <c r="EA253" i="50"/>
  <c r="DZ253" i="50"/>
  <c r="DY253" i="50"/>
  <c r="DX253" i="50"/>
  <c r="DW253" i="50"/>
  <c r="DV253" i="50"/>
  <c r="DU253" i="50"/>
  <c r="G253" i="50"/>
  <c r="F253" i="50"/>
  <c r="FZ252" i="50"/>
  <c r="FY252" i="50"/>
  <c r="FX252" i="50"/>
  <c r="FW252" i="50"/>
  <c r="FV252" i="50"/>
  <c r="FU252" i="50"/>
  <c r="FT252" i="50"/>
  <c r="FS252" i="50"/>
  <c r="FR252" i="50"/>
  <c r="FQ252" i="50"/>
  <c r="FP252" i="50"/>
  <c r="FO252" i="50"/>
  <c r="FN252" i="50"/>
  <c r="FM252" i="50"/>
  <c r="FL252" i="50"/>
  <c r="FK252" i="50"/>
  <c r="FJ252" i="50"/>
  <c r="FI252" i="50"/>
  <c r="FH252" i="50"/>
  <c r="FG252" i="50"/>
  <c r="FF252" i="50"/>
  <c r="FE252" i="50"/>
  <c r="FD252" i="50"/>
  <c r="FC252" i="50"/>
  <c r="FB252" i="50"/>
  <c r="FA252" i="50"/>
  <c r="EZ252" i="50"/>
  <c r="EY252" i="50"/>
  <c r="EX252" i="50"/>
  <c r="EW252" i="50"/>
  <c r="EV252" i="50"/>
  <c r="EU252" i="50"/>
  <c r="ET252" i="50"/>
  <c r="ES252" i="50"/>
  <c r="ER252" i="50"/>
  <c r="EQ252" i="50"/>
  <c r="EP252" i="50"/>
  <c r="EO252" i="50"/>
  <c r="EN252" i="50"/>
  <c r="EM252" i="50"/>
  <c r="EL252" i="50"/>
  <c r="EK252" i="50"/>
  <c r="EJ252" i="50"/>
  <c r="EI252" i="50"/>
  <c r="EH252" i="50"/>
  <c r="EG252" i="50"/>
  <c r="EF252" i="50"/>
  <c r="EE252" i="50"/>
  <c r="ED252" i="50"/>
  <c r="EC252" i="50"/>
  <c r="EB252" i="50"/>
  <c r="EA252" i="50"/>
  <c r="DZ252" i="50"/>
  <c r="DY252" i="50"/>
  <c r="DX252" i="50"/>
  <c r="DW252" i="50"/>
  <c r="DV252" i="50"/>
  <c r="DU252" i="50"/>
  <c r="G252" i="50"/>
  <c r="F252" i="50"/>
  <c r="FZ251" i="50"/>
  <c r="FY251" i="50"/>
  <c r="FX251" i="50"/>
  <c r="FW251" i="50"/>
  <c r="FV251" i="50"/>
  <c r="FU251" i="50"/>
  <c r="FT251" i="50"/>
  <c r="FS251" i="50"/>
  <c r="FR251" i="50"/>
  <c r="FQ251" i="50"/>
  <c r="FP251" i="50"/>
  <c r="FO251" i="50"/>
  <c r="FN251" i="50"/>
  <c r="FM251" i="50"/>
  <c r="FL251" i="50"/>
  <c r="FK251" i="50"/>
  <c r="FJ251" i="50"/>
  <c r="FI251" i="50"/>
  <c r="FH251" i="50"/>
  <c r="FG251" i="50"/>
  <c r="FF251" i="50"/>
  <c r="FE251" i="50"/>
  <c r="FD251" i="50"/>
  <c r="FC251" i="50"/>
  <c r="FB251" i="50"/>
  <c r="FA251" i="50"/>
  <c r="EZ251" i="50"/>
  <c r="EY251" i="50"/>
  <c r="EX251" i="50"/>
  <c r="EW251" i="50"/>
  <c r="EV251" i="50"/>
  <c r="EU251" i="50"/>
  <c r="ET251" i="50"/>
  <c r="ES251" i="50"/>
  <c r="ER251" i="50"/>
  <c r="EQ251" i="50"/>
  <c r="EP251" i="50"/>
  <c r="EO251" i="50"/>
  <c r="EN251" i="50"/>
  <c r="EM251" i="50"/>
  <c r="EL251" i="50"/>
  <c r="EK251" i="50"/>
  <c r="EJ251" i="50"/>
  <c r="EI251" i="50"/>
  <c r="EH251" i="50"/>
  <c r="EG251" i="50"/>
  <c r="EF251" i="50"/>
  <c r="EE251" i="50"/>
  <c r="ED251" i="50"/>
  <c r="EC251" i="50"/>
  <c r="EB251" i="50"/>
  <c r="EA251" i="50"/>
  <c r="DZ251" i="50"/>
  <c r="DY251" i="50"/>
  <c r="DX251" i="50"/>
  <c r="DW251" i="50"/>
  <c r="DV251" i="50"/>
  <c r="DU251" i="50"/>
  <c r="G251" i="50"/>
  <c r="F251" i="50"/>
  <c r="FZ250" i="50"/>
  <c r="FY250" i="50"/>
  <c r="FX250" i="50"/>
  <c r="FW250" i="50"/>
  <c r="FV250" i="50"/>
  <c r="FU250" i="50"/>
  <c r="FT250" i="50"/>
  <c r="FS250" i="50"/>
  <c r="FR250" i="50"/>
  <c r="FQ250" i="50"/>
  <c r="FP250" i="50"/>
  <c r="FO250" i="50"/>
  <c r="FN250" i="50"/>
  <c r="FM250" i="50"/>
  <c r="FL250" i="50"/>
  <c r="FK250" i="50"/>
  <c r="FJ250" i="50"/>
  <c r="FI250" i="50"/>
  <c r="FH250" i="50"/>
  <c r="FG250" i="50"/>
  <c r="FF250" i="50"/>
  <c r="FE250" i="50"/>
  <c r="FD250" i="50"/>
  <c r="FC250" i="50"/>
  <c r="FB250" i="50"/>
  <c r="FA250" i="50"/>
  <c r="EZ250" i="50"/>
  <c r="EY250" i="50"/>
  <c r="EX250" i="50"/>
  <c r="EW250" i="50"/>
  <c r="EV250" i="50"/>
  <c r="EU250" i="50"/>
  <c r="ET250" i="50"/>
  <c r="ES250" i="50"/>
  <c r="ER250" i="50"/>
  <c r="EQ250" i="50"/>
  <c r="EP250" i="50"/>
  <c r="EO250" i="50"/>
  <c r="EN250" i="50"/>
  <c r="EM250" i="50"/>
  <c r="EL250" i="50"/>
  <c r="EK250" i="50"/>
  <c r="EJ250" i="50"/>
  <c r="EI250" i="50"/>
  <c r="EH250" i="50"/>
  <c r="EG250" i="50"/>
  <c r="EF250" i="50"/>
  <c r="EE250" i="50"/>
  <c r="ED250" i="50"/>
  <c r="EC250" i="50"/>
  <c r="EB250" i="50"/>
  <c r="EA250" i="50"/>
  <c r="DZ250" i="50"/>
  <c r="DY250" i="50"/>
  <c r="DX250" i="50"/>
  <c r="DW250" i="50"/>
  <c r="DV250" i="50"/>
  <c r="DU250" i="50"/>
  <c r="G250" i="50"/>
  <c r="F250" i="50"/>
  <c r="FZ240" i="50"/>
  <c r="FY240" i="50"/>
  <c r="FX240" i="50"/>
  <c r="FW240" i="50"/>
  <c r="FV240" i="50"/>
  <c r="FU240" i="50"/>
  <c r="FT240" i="50"/>
  <c r="FS240" i="50"/>
  <c r="FR240" i="50"/>
  <c r="FQ240" i="50"/>
  <c r="FP240" i="50"/>
  <c r="FO240" i="50"/>
  <c r="FN240" i="50"/>
  <c r="FM240" i="50"/>
  <c r="FL240" i="50"/>
  <c r="FK240" i="50"/>
  <c r="FJ240" i="50"/>
  <c r="FI240" i="50"/>
  <c r="FH240" i="50"/>
  <c r="FG240" i="50"/>
  <c r="FF240" i="50"/>
  <c r="FE240" i="50"/>
  <c r="FD240" i="50"/>
  <c r="FC240" i="50"/>
  <c r="FB240" i="50"/>
  <c r="FA240" i="50"/>
  <c r="EZ240" i="50"/>
  <c r="EY240" i="50"/>
  <c r="EX240" i="50"/>
  <c r="EW240" i="50"/>
  <c r="EV240" i="50"/>
  <c r="EU240" i="50"/>
  <c r="ET240" i="50"/>
  <c r="ES240" i="50"/>
  <c r="ER240" i="50"/>
  <c r="EQ240" i="50"/>
  <c r="EP240" i="50"/>
  <c r="EO240" i="50"/>
  <c r="EN240" i="50"/>
  <c r="EM240" i="50"/>
  <c r="EL240" i="50"/>
  <c r="EK240" i="50"/>
  <c r="EJ240" i="50"/>
  <c r="EI240" i="50"/>
  <c r="EH240" i="50"/>
  <c r="EG240" i="50"/>
  <c r="EF240" i="50"/>
  <c r="EE240" i="50"/>
  <c r="ED240" i="50"/>
  <c r="EC240" i="50"/>
  <c r="EB240" i="50"/>
  <c r="EA240" i="50"/>
  <c r="DZ240" i="50"/>
  <c r="DY240" i="50"/>
  <c r="DX240" i="50"/>
  <c r="DW240" i="50"/>
  <c r="DV240" i="50"/>
  <c r="DU240" i="50"/>
  <c r="G240" i="50"/>
  <c r="F240" i="50"/>
  <c r="FZ239" i="50"/>
  <c r="FY239" i="50"/>
  <c r="FX239" i="50"/>
  <c r="FW239" i="50"/>
  <c r="FV239" i="50"/>
  <c r="FU239" i="50"/>
  <c r="FT239" i="50"/>
  <c r="FS239" i="50"/>
  <c r="FR239" i="50"/>
  <c r="FQ239" i="50"/>
  <c r="FP239" i="50"/>
  <c r="FO239" i="50"/>
  <c r="FN239" i="50"/>
  <c r="FM239" i="50"/>
  <c r="FL239" i="50"/>
  <c r="FK239" i="50"/>
  <c r="FJ239" i="50"/>
  <c r="FI239" i="50"/>
  <c r="FH239" i="50"/>
  <c r="FG239" i="50"/>
  <c r="FF239" i="50"/>
  <c r="FE239" i="50"/>
  <c r="FD239" i="50"/>
  <c r="FC239" i="50"/>
  <c r="FB239" i="50"/>
  <c r="FA239" i="50"/>
  <c r="EZ239" i="50"/>
  <c r="EY239" i="50"/>
  <c r="EX239" i="50"/>
  <c r="EW239" i="50"/>
  <c r="EV239" i="50"/>
  <c r="EU239" i="50"/>
  <c r="ET239" i="50"/>
  <c r="ES239" i="50"/>
  <c r="ER239" i="50"/>
  <c r="EQ239" i="50"/>
  <c r="EP239" i="50"/>
  <c r="EO239" i="50"/>
  <c r="EN239" i="50"/>
  <c r="EM239" i="50"/>
  <c r="EL239" i="50"/>
  <c r="EK239" i="50"/>
  <c r="EJ239" i="50"/>
  <c r="EI239" i="50"/>
  <c r="EH239" i="50"/>
  <c r="EG239" i="50"/>
  <c r="EF239" i="50"/>
  <c r="EE239" i="50"/>
  <c r="ED239" i="50"/>
  <c r="EC239" i="50"/>
  <c r="EB239" i="50"/>
  <c r="EA239" i="50"/>
  <c r="DZ239" i="50"/>
  <c r="DY239" i="50"/>
  <c r="DX239" i="50"/>
  <c r="DW239" i="50"/>
  <c r="DV239" i="50"/>
  <c r="DU239" i="50"/>
  <c r="G239" i="50"/>
  <c r="F239" i="50"/>
  <c r="FZ238" i="50"/>
  <c r="FY238" i="50"/>
  <c r="FX238" i="50"/>
  <c r="FW238" i="50"/>
  <c r="FV238" i="50"/>
  <c r="FU238" i="50"/>
  <c r="FT238" i="50"/>
  <c r="FS238" i="50"/>
  <c r="FR238" i="50"/>
  <c r="FQ238" i="50"/>
  <c r="FP238" i="50"/>
  <c r="FO238" i="50"/>
  <c r="FN238" i="50"/>
  <c r="FM238" i="50"/>
  <c r="FL238" i="50"/>
  <c r="FK238" i="50"/>
  <c r="FJ238" i="50"/>
  <c r="FI238" i="50"/>
  <c r="FH238" i="50"/>
  <c r="FG238" i="50"/>
  <c r="FF238" i="50"/>
  <c r="FE238" i="50"/>
  <c r="FD238" i="50"/>
  <c r="FC238" i="50"/>
  <c r="FB238" i="50"/>
  <c r="FA238" i="50"/>
  <c r="EZ238" i="50"/>
  <c r="EY238" i="50"/>
  <c r="EX238" i="50"/>
  <c r="EW238" i="50"/>
  <c r="EV238" i="50"/>
  <c r="EU238" i="50"/>
  <c r="ET238" i="50"/>
  <c r="ES238" i="50"/>
  <c r="ER238" i="50"/>
  <c r="EQ238" i="50"/>
  <c r="EP238" i="50"/>
  <c r="EO238" i="50"/>
  <c r="EN238" i="50"/>
  <c r="EM238" i="50"/>
  <c r="EL238" i="50"/>
  <c r="EK238" i="50"/>
  <c r="EJ238" i="50"/>
  <c r="EI238" i="50"/>
  <c r="EH238" i="50"/>
  <c r="EG238" i="50"/>
  <c r="EF238" i="50"/>
  <c r="EE238" i="50"/>
  <c r="ED238" i="50"/>
  <c r="EC238" i="50"/>
  <c r="EB238" i="50"/>
  <c r="EA238" i="50"/>
  <c r="DZ238" i="50"/>
  <c r="DY238" i="50"/>
  <c r="DX238" i="50"/>
  <c r="DW238" i="50"/>
  <c r="DV238" i="50"/>
  <c r="DU238" i="50"/>
  <c r="G238" i="50"/>
  <c r="F238" i="50"/>
  <c r="FZ149" i="50"/>
  <c r="FY149" i="50"/>
  <c r="FX149" i="50"/>
  <c r="FW149" i="50"/>
  <c r="FV149" i="50"/>
  <c r="FU149" i="50"/>
  <c r="FT149" i="50"/>
  <c r="FS149" i="50"/>
  <c r="FR149" i="50"/>
  <c r="FQ149" i="50"/>
  <c r="FP149" i="50"/>
  <c r="FO149" i="50"/>
  <c r="FN149" i="50"/>
  <c r="FM149" i="50"/>
  <c r="FL149" i="50"/>
  <c r="FK149" i="50"/>
  <c r="FJ149" i="50"/>
  <c r="FI149" i="50"/>
  <c r="FH149" i="50"/>
  <c r="FG149" i="50"/>
  <c r="FF149" i="50"/>
  <c r="FE149" i="50"/>
  <c r="FD149" i="50"/>
  <c r="FC149" i="50"/>
  <c r="FB149" i="50"/>
  <c r="FA149" i="50"/>
  <c r="EZ149" i="50"/>
  <c r="EY149" i="50"/>
  <c r="EX149" i="50"/>
  <c r="EW149" i="50"/>
  <c r="EV149" i="50"/>
  <c r="EU149" i="50"/>
  <c r="ET149" i="50"/>
  <c r="ES149" i="50"/>
  <c r="ER149" i="50"/>
  <c r="EQ149" i="50"/>
  <c r="EP149" i="50"/>
  <c r="EO149" i="50"/>
  <c r="EN149" i="50"/>
  <c r="EM149" i="50"/>
  <c r="EL149" i="50"/>
  <c r="EK149" i="50"/>
  <c r="EJ149" i="50"/>
  <c r="EI149" i="50"/>
  <c r="EH149" i="50"/>
  <c r="EG149" i="50"/>
  <c r="EF149" i="50"/>
  <c r="EE149" i="50"/>
  <c r="ED149" i="50"/>
  <c r="EC149" i="50"/>
  <c r="EB149" i="50"/>
  <c r="EA149" i="50"/>
  <c r="DZ149" i="50"/>
  <c r="DY149" i="50"/>
  <c r="DX149" i="50"/>
  <c r="DW149" i="50"/>
  <c r="DV149" i="50"/>
  <c r="DU149" i="50"/>
  <c r="G149" i="50"/>
  <c r="F149" i="50"/>
  <c r="FZ237" i="50"/>
  <c r="FY237" i="50"/>
  <c r="FX237" i="50"/>
  <c r="FW237" i="50"/>
  <c r="FV237" i="50"/>
  <c r="FU237" i="50"/>
  <c r="FT237" i="50"/>
  <c r="FS237" i="50"/>
  <c r="FR237" i="50"/>
  <c r="FQ237" i="50"/>
  <c r="FP237" i="50"/>
  <c r="FO237" i="50"/>
  <c r="FN237" i="50"/>
  <c r="FM237" i="50"/>
  <c r="FL237" i="50"/>
  <c r="FK237" i="50"/>
  <c r="FJ237" i="50"/>
  <c r="FI237" i="50"/>
  <c r="FH237" i="50"/>
  <c r="FG237" i="50"/>
  <c r="FF237" i="50"/>
  <c r="FE237" i="50"/>
  <c r="FD237" i="50"/>
  <c r="FC237" i="50"/>
  <c r="FB237" i="50"/>
  <c r="FA237" i="50"/>
  <c r="EZ237" i="50"/>
  <c r="EY237" i="50"/>
  <c r="EX237" i="50"/>
  <c r="EW237" i="50"/>
  <c r="EV237" i="50"/>
  <c r="EU237" i="50"/>
  <c r="ET237" i="50"/>
  <c r="ES237" i="50"/>
  <c r="ER237" i="50"/>
  <c r="EQ237" i="50"/>
  <c r="EP237" i="50"/>
  <c r="EO237" i="50"/>
  <c r="EN237" i="50"/>
  <c r="EM237" i="50"/>
  <c r="EL237" i="50"/>
  <c r="EK237" i="50"/>
  <c r="EJ237" i="50"/>
  <c r="EI237" i="50"/>
  <c r="EH237" i="50"/>
  <c r="EG237" i="50"/>
  <c r="EF237" i="50"/>
  <c r="EE237" i="50"/>
  <c r="ED237" i="50"/>
  <c r="EC237" i="50"/>
  <c r="EB237" i="50"/>
  <c r="EA237" i="50"/>
  <c r="DZ237" i="50"/>
  <c r="DY237" i="50"/>
  <c r="DX237" i="50"/>
  <c r="DW237" i="50"/>
  <c r="DV237" i="50"/>
  <c r="DU237" i="50"/>
  <c r="G237" i="50"/>
  <c r="F237" i="50"/>
  <c r="FZ236" i="50"/>
  <c r="FY236" i="50"/>
  <c r="FX236" i="50"/>
  <c r="FW236" i="50"/>
  <c r="FV236" i="50"/>
  <c r="FU236" i="50"/>
  <c r="FT236" i="50"/>
  <c r="FS236" i="50"/>
  <c r="FR236" i="50"/>
  <c r="FQ236" i="50"/>
  <c r="FP236" i="50"/>
  <c r="FO236" i="50"/>
  <c r="FN236" i="50"/>
  <c r="FM236" i="50"/>
  <c r="FL236" i="50"/>
  <c r="FK236" i="50"/>
  <c r="FJ236" i="50"/>
  <c r="FI236" i="50"/>
  <c r="FH236" i="50"/>
  <c r="FG236" i="50"/>
  <c r="FF236" i="50"/>
  <c r="FE236" i="50"/>
  <c r="FD236" i="50"/>
  <c r="FC236" i="50"/>
  <c r="FB236" i="50"/>
  <c r="FA236" i="50"/>
  <c r="EZ236" i="50"/>
  <c r="EY236" i="50"/>
  <c r="EX236" i="50"/>
  <c r="EW236" i="50"/>
  <c r="EV236" i="50"/>
  <c r="EU236" i="50"/>
  <c r="ET236" i="50"/>
  <c r="ES236" i="50"/>
  <c r="ER236" i="50"/>
  <c r="EQ236" i="50"/>
  <c r="EP236" i="50"/>
  <c r="EO236" i="50"/>
  <c r="EN236" i="50"/>
  <c r="EM236" i="50"/>
  <c r="EL236" i="50"/>
  <c r="EK236" i="50"/>
  <c r="EJ236" i="50"/>
  <c r="EI236" i="50"/>
  <c r="EH236" i="50"/>
  <c r="EG236" i="50"/>
  <c r="EF236" i="50"/>
  <c r="EE236" i="50"/>
  <c r="ED236" i="50"/>
  <c r="EC236" i="50"/>
  <c r="EB236" i="50"/>
  <c r="EA236" i="50"/>
  <c r="DZ236" i="50"/>
  <c r="DY236" i="50"/>
  <c r="DX236" i="50"/>
  <c r="DW236" i="50"/>
  <c r="DV236" i="50"/>
  <c r="DU236" i="50"/>
  <c r="G236" i="50"/>
  <c r="F236" i="50"/>
  <c r="FZ235" i="50"/>
  <c r="FY235" i="50"/>
  <c r="FX235" i="50"/>
  <c r="FW235" i="50"/>
  <c r="FV235" i="50"/>
  <c r="FU235" i="50"/>
  <c r="FT235" i="50"/>
  <c r="FS235" i="50"/>
  <c r="FR235" i="50"/>
  <c r="FQ235" i="50"/>
  <c r="FP235" i="50"/>
  <c r="FO235" i="50"/>
  <c r="FN235" i="50"/>
  <c r="FM235" i="50"/>
  <c r="FL235" i="50"/>
  <c r="FK235" i="50"/>
  <c r="FJ235" i="50"/>
  <c r="FI235" i="50"/>
  <c r="FH235" i="50"/>
  <c r="FG235" i="50"/>
  <c r="FF235" i="50"/>
  <c r="FE235" i="50"/>
  <c r="FD235" i="50"/>
  <c r="FC235" i="50"/>
  <c r="FB235" i="50"/>
  <c r="FA235" i="50"/>
  <c r="EZ235" i="50"/>
  <c r="EY235" i="50"/>
  <c r="EX235" i="50"/>
  <c r="EW235" i="50"/>
  <c r="EV235" i="50"/>
  <c r="EU235" i="50"/>
  <c r="ET235" i="50"/>
  <c r="ES235" i="50"/>
  <c r="ER235" i="50"/>
  <c r="EQ235" i="50"/>
  <c r="EP235" i="50"/>
  <c r="EO235" i="50"/>
  <c r="EN235" i="50"/>
  <c r="EM235" i="50"/>
  <c r="EL235" i="50"/>
  <c r="EK235" i="50"/>
  <c r="EJ235" i="50"/>
  <c r="EI235" i="50"/>
  <c r="EH235" i="50"/>
  <c r="EG235" i="50"/>
  <c r="EF235" i="50"/>
  <c r="EE235" i="50"/>
  <c r="ED235" i="50"/>
  <c r="EC235" i="50"/>
  <c r="EB235" i="50"/>
  <c r="EA235" i="50"/>
  <c r="DZ235" i="50"/>
  <c r="DY235" i="50"/>
  <c r="DX235" i="50"/>
  <c r="DW235" i="50"/>
  <c r="DV235" i="50"/>
  <c r="DU235" i="50"/>
  <c r="G235" i="50"/>
  <c r="F235" i="50"/>
  <c r="FZ234" i="50"/>
  <c r="FY234" i="50"/>
  <c r="FX234" i="50"/>
  <c r="FW234" i="50"/>
  <c r="FV234" i="50"/>
  <c r="FU234" i="50"/>
  <c r="FT234" i="50"/>
  <c r="FS234" i="50"/>
  <c r="FR234" i="50"/>
  <c r="FQ234" i="50"/>
  <c r="FP234" i="50"/>
  <c r="FO234" i="50"/>
  <c r="FN234" i="50"/>
  <c r="FM234" i="50"/>
  <c r="FL234" i="50"/>
  <c r="FK234" i="50"/>
  <c r="FJ234" i="50"/>
  <c r="FI234" i="50"/>
  <c r="FH234" i="50"/>
  <c r="FG234" i="50"/>
  <c r="FF234" i="50"/>
  <c r="FE234" i="50"/>
  <c r="FD234" i="50"/>
  <c r="FC234" i="50"/>
  <c r="FB234" i="50"/>
  <c r="FA234" i="50"/>
  <c r="EZ234" i="50"/>
  <c r="EY234" i="50"/>
  <c r="EX234" i="50"/>
  <c r="EW234" i="50"/>
  <c r="EV234" i="50"/>
  <c r="EU234" i="50"/>
  <c r="ET234" i="50"/>
  <c r="ES234" i="50"/>
  <c r="ER234" i="50"/>
  <c r="EQ234" i="50"/>
  <c r="EP234" i="50"/>
  <c r="EO234" i="50"/>
  <c r="EN234" i="50"/>
  <c r="EM234" i="50"/>
  <c r="EL234" i="50"/>
  <c r="EK234" i="50"/>
  <c r="EJ234" i="50"/>
  <c r="EI234" i="50"/>
  <c r="EH234" i="50"/>
  <c r="EG234" i="50"/>
  <c r="EF234" i="50"/>
  <c r="EE234" i="50"/>
  <c r="ED234" i="50"/>
  <c r="EC234" i="50"/>
  <c r="EB234" i="50"/>
  <c r="EA234" i="50"/>
  <c r="DZ234" i="50"/>
  <c r="DY234" i="50"/>
  <c r="DX234" i="50"/>
  <c r="DW234" i="50"/>
  <c r="DV234" i="50"/>
  <c r="DU234" i="50"/>
  <c r="G234" i="50"/>
  <c r="F234" i="50"/>
  <c r="FZ233" i="50"/>
  <c r="FY233" i="50"/>
  <c r="FX233" i="50"/>
  <c r="FW233" i="50"/>
  <c r="FV233" i="50"/>
  <c r="FU233" i="50"/>
  <c r="FT233" i="50"/>
  <c r="FS233" i="50"/>
  <c r="FR233" i="50"/>
  <c r="FQ233" i="50"/>
  <c r="FP233" i="50"/>
  <c r="FO233" i="50"/>
  <c r="FN233" i="50"/>
  <c r="FM233" i="50"/>
  <c r="FL233" i="50"/>
  <c r="FK233" i="50"/>
  <c r="FJ233" i="50"/>
  <c r="FI233" i="50"/>
  <c r="FH233" i="50"/>
  <c r="FG233" i="50"/>
  <c r="FF233" i="50"/>
  <c r="FE233" i="50"/>
  <c r="FD233" i="50"/>
  <c r="FC233" i="50"/>
  <c r="FB233" i="50"/>
  <c r="FA233" i="50"/>
  <c r="EZ233" i="50"/>
  <c r="EY233" i="50"/>
  <c r="EX233" i="50"/>
  <c r="EW233" i="50"/>
  <c r="EV233" i="50"/>
  <c r="EU233" i="50"/>
  <c r="ET233" i="50"/>
  <c r="ES233" i="50"/>
  <c r="ER233" i="50"/>
  <c r="EQ233" i="50"/>
  <c r="EP233" i="50"/>
  <c r="EO233" i="50"/>
  <c r="EN233" i="50"/>
  <c r="EM233" i="50"/>
  <c r="EL233" i="50"/>
  <c r="EK233" i="50"/>
  <c r="EJ233" i="50"/>
  <c r="EI233" i="50"/>
  <c r="EH233" i="50"/>
  <c r="EG233" i="50"/>
  <c r="EF233" i="50"/>
  <c r="EE233" i="50"/>
  <c r="ED233" i="50"/>
  <c r="EC233" i="50"/>
  <c r="EB233" i="50"/>
  <c r="EA233" i="50"/>
  <c r="DZ233" i="50"/>
  <c r="DY233" i="50"/>
  <c r="DX233" i="50"/>
  <c r="DW233" i="50"/>
  <c r="DV233" i="50"/>
  <c r="DU233" i="50"/>
  <c r="G233" i="50"/>
  <c r="F233" i="50"/>
  <c r="FZ232" i="50"/>
  <c r="FY232" i="50"/>
  <c r="FX232" i="50"/>
  <c r="FW232" i="50"/>
  <c r="FV232" i="50"/>
  <c r="FU232" i="50"/>
  <c r="FT232" i="50"/>
  <c r="FS232" i="50"/>
  <c r="FR232" i="50"/>
  <c r="FQ232" i="50"/>
  <c r="FP232" i="50"/>
  <c r="FO232" i="50"/>
  <c r="FN232" i="50"/>
  <c r="FM232" i="50"/>
  <c r="FL232" i="50"/>
  <c r="FK232" i="50"/>
  <c r="FJ232" i="50"/>
  <c r="FI232" i="50"/>
  <c r="FH232" i="50"/>
  <c r="FG232" i="50"/>
  <c r="FF232" i="50"/>
  <c r="FE232" i="50"/>
  <c r="FD232" i="50"/>
  <c r="FC232" i="50"/>
  <c r="FB232" i="50"/>
  <c r="FA232" i="50"/>
  <c r="EZ232" i="50"/>
  <c r="EY232" i="50"/>
  <c r="EX232" i="50"/>
  <c r="EW232" i="50"/>
  <c r="EV232" i="50"/>
  <c r="EU232" i="50"/>
  <c r="ET232" i="50"/>
  <c r="ES232" i="50"/>
  <c r="ER232" i="50"/>
  <c r="EQ232" i="50"/>
  <c r="EP232" i="50"/>
  <c r="EO232" i="50"/>
  <c r="EN232" i="50"/>
  <c r="EM232" i="50"/>
  <c r="EL232" i="50"/>
  <c r="EK232" i="50"/>
  <c r="EJ232" i="50"/>
  <c r="EI232" i="50"/>
  <c r="EH232" i="50"/>
  <c r="EG232" i="50"/>
  <c r="EF232" i="50"/>
  <c r="EE232" i="50"/>
  <c r="ED232" i="50"/>
  <c r="EC232" i="50"/>
  <c r="EB232" i="50"/>
  <c r="EA232" i="50"/>
  <c r="DZ232" i="50"/>
  <c r="DY232" i="50"/>
  <c r="DX232" i="50"/>
  <c r="DW232" i="50"/>
  <c r="DV232" i="50"/>
  <c r="DU232" i="50"/>
  <c r="G232" i="50"/>
  <c r="F232" i="50"/>
  <c r="FZ231" i="50"/>
  <c r="FY231" i="50"/>
  <c r="FX231" i="50"/>
  <c r="FW231" i="50"/>
  <c r="FV231" i="50"/>
  <c r="FU231" i="50"/>
  <c r="FT231" i="50"/>
  <c r="FS231" i="50"/>
  <c r="FR231" i="50"/>
  <c r="FQ231" i="50"/>
  <c r="FP231" i="50"/>
  <c r="FO231" i="50"/>
  <c r="FN231" i="50"/>
  <c r="FM231" i="50"/>
  <c r="FL231" i="50"/>
  <c r="FK231" i="50"/>
  <c r="FJ231" i="50"/>
  <c r="FI231" i="50"/>
  <c r="FH231" i="50"/>
  <c r="FG231" i="50"/>
  <c r="FF231" i="50"/>
  <c r="FE231" i="50"/>
  <c r="FD231" i="50"/>
  <c r="FC231" i="50"/>
  <c r="FB231" i="50"/>
  <c r="FA231" i="50"/>
  <c r="EZ231" i="50"/>
  <c r="EY231" i="50"/>
  <c r="EX231" i="50"/>
  <c r="EW231" i="50"/>
  <c r="EV231" i="50"/>
  <c r="EU231" i="50"/>
  <c r="ET231" i="50"/>
  <c r="ES231" i="50"/>
  <c r="ER231" i="50"/>
  <c r="EQ231" i="50"/>
  <c r="EP231" i="50"/>
  <c r="EO231" i="50"/>
  <c r="EN231" i="50"/>
  <c r="EM231" i="50"/>
  <c r="EL231" i="50"/>
  <c r="EK231" i="50"/>
  <c r="EJ231" i="50"/>
  <c r="EI231" i="50"/>
  <c r="EH231" i="50"/>
  <c r="EG231" i="50"/>
  <c r="EF231" i="50"/>
  <c r="EE231" i="50"/>
  <c r="ED231" i="50"/>
  <c r="EC231" i="50"/>
  <c r="EB231" i="50"/>
  <c r="EA231" i="50"/>
  <c r="DZ231" i="50"/>
  <c r="DY231" i="50"/>
  <c r="DX231" i="50"/>
  <c r="DW231" i="50"/>
  <c r="DV231" i="50"/>
  <c r="DU231" i="50"/>
  <c r="G231" i="50"/>
  <c r="F231" i="50"/>
  <c r="FZ230" i="50"/>
  <c r="FY230" i="50"/>
  <c r="FX230" i="50"/>
  <c r="FW230" i="50"/>
  <c r="FV230" i="50"/>
  <c r="FU230" i="50"/>
  <c r="FT230" i="50"/>
  <c r="FS230" i="50"/>
  <c r="FR230" i="50"/>
  <c r="FQ230" i="50"/>
  <c r="FP230" i="50"/>
  <c r="FO230" i="50"/>
  <c r="FN230" i="50"/>
  <c r="FM230" i="50"/>
  <c r="FL230" i="50"/>
  <c r="FK230" i="50"/>
  <c r="FJ230" i="50"/>
  <c r="FI230" i="50"/>
  <c r="FH230" i="50"/>
  <c r="FG230" i="50"/>
  <c r="FF230" i="50"/>
  <c r="FE230" i="50"/>
  <c r="FD230" i="50"/>
  <c r="FC230" i="50"/>
  <c r="FB230" i="50"/>
  <c r="FA230" i="50"/>
  <c r="EZ230" i="50"/>
  <c r="EY230" i="50"/>
  <c r="EX230" i="50"/>
  <c r="EW230" i="50"/>
  <c r="EV230" i="50"/>
  <c r="EU230" i="50"/>
  <c r="ET230" i="50"/>
  <c r="ES230" i="50"/>
  <c r="ER230" i="50"/>
  <c r="EQ230" i="50"/>
  <c r="EP230" i="50"/>
  <c r="EO230" i="50"/>
  <c r="EN230" i="50"/>
  <c r="EM230" i="50"/>
  <c r="EL230" i="50"/>
  <c r="EK230" i="50"/>
  <c r="EJ230" i="50"/>
  <c r="EI230" i="50"/>
  <c r="EH230" i="50"/>
  <c r="EG230" i="50"/>
  <c r="EF230" i="50"/>
  <c r="EE230" i="50"/>
  <c r="ED230" i="50"/>
  <c r="EC230" i="50"/>
  <c r="EB230" i="50"/>
  <c r="EA230" i="50"/>
  <c r="DZ230" i="50"/>
  <c r="DY230" i="50"/>
  <c r="DX230" i="50"/>
  <c r="DW230" i="50"/>
  <c r="DV230" i="50"/>
  <c r="DU230" i="50"/>
  <c r="G230" i="50"/>
  <c r="F230" i="50"/>
  <c r="FZ229" i="50"/>
  <c r="FY229" i="50"/>
  <c r="FX229" i="50"/>
  <c r="FW229" i="50"/>
  <c r="FV229" i="50"/>
  <c r="FU229" i="50"/>
  <c r="FT229" i="50"/>
  <c r="FS229" i="50"/>
  <c r="FR229" i="50"/>
  <c r="FQ229" i="50"/>
  <c r="FP229" i="50"/>
  <c r="FO229" i="50"/>
  <c r="FN229" i="50"/>
  <c r="FM229" i="50"/>
  <c r="FL229" i="50"/>
  <c r="FK229" i="50"/>
  <c r="FJ229" i="50"/>
  <c r="FI229" i="50"/>
  <c r="FH229" i="50"/>
  <c r="FG229" i="50"/>
  <c r="FF229" i="50"/>
  <c r="FE229" i="50"/>
  <c r="FD229" i="50"/>
  <c r="FC229" i="50"/>
  <c r="FB229" i="50"/>
  <c r="FA229" i="50"/>
  <c r="EZ229" i="50"/>
  <c r="EY229" i="50"/>
  <c r="EX229" i="50"/>
  <c r="EW229" i="50"/>
  <c r="EV229" i="50"/>
  <c r="EU229" i="50"/>
  <c r="ET229" i="50"/>
  <c r="ES229" i="50"/>
  <c r="ER229" i="50"/>
  <c r="EQ229" i="50"/>
  <c r="EP229" i="50"/>
  <c r="EO229" i="50"/>
  <c r="EN229" i="50"/>
  <c r="EM229" i="50"/>
  <c r="EL229" i="50"/>
  <c r="EK229" i="50"/>
  <c r="EJ229" i="50"/>
  <c r="EI229" i="50"/>
  <c r="EH229" i="50"/>
  <c r="EG229" i="50"/>
  <c r="EF229" i="50"/>
  <c r="EE229" i="50"/>
  <c r="ED229" i="50"/>
  <c r="EC229" i="50"/>
  <c r="EB229" i="50"/>
  <c r="EA229" i="50"/>
  <c r="DZ229" i="50"/>
  <c r="DY229" i="50"/>
  <c r="DX229" i="50"/>
  <c r="DW229" i="50"/>
  <c r="DV229" i="50"/>
  <c r="DU229" i="50"/>
  <c r="G229" i="50"/>
  <c r="F229" i="50"/>
  <c r="FZ228" i="50"/>
  <c r="FY228" i="50"/>
  <c r="FX228" i="50"/>
  <c r="FW228" i="50"/>
  <c r="FV228" i="50"/>
  <c r="FU228" i="50"/>
  <c r="FT228" i="50"/>
  <c r="FS228" i="50"/>
  <c r="FR228" i="50"/>
  <c r="FQ228" i="50"/>
  <c r="FP228" i="50"/>
  <c r="FO228" i="50"/>
  <c r="FN228" i="50"/>
  <c r="FM228" i="50"/>
  <c r="FL228" i="50"/>
  <c r="FK228" i="50"/>
  <c r="FJ228" i="50"/>
  <c r="FI228" i="50"/>
  <c r="FH228" i="50"/>
  <c r="FG228" i="50"/>
  <c r="FF228" i="50"/>
  <c r="FE228" i="50"/>
  <c r="FD228" i="50"/>
  <c r="FC228" i="50"/>
  <c r="FB228" i="50"/>
  <c r="FA228" i="50"/>
  <c r="EZ228" i="50"/>
  <c r="EY228" i="50"/>
  <c r="EX228" i="50"/>
  <c r="EW228" i="50"/>
  <c r="EV228" i="50"/>
  <c r="EU228" i="50"/>
  <c r="ET228" i="50"/>
  <c r="ES228" i="50"/>
  <c r="ER228" i="50"/>
  <c r="EQ228" i="50"/>
  <c r="EP228" i="50"/>
  <c r="EO228" i="50"/>
  <c r="EN228" i="50"/>
  <c r="EM228" i="50"/>
  <c r="EL228" i="50"/>
  <c r="EK228" i="50"/>
  <c r="EJ228" i="50"/>
  <c r="EI228" i="50"/>
  <c r="EH228" i="50"/>
  <c r="EG228" i="50"/>
  <c r="EF228" i="50"/>
  <c r="EE228" i="50"/>
  <c r="ED228" i="50"/>
  <c r="EC228" i="50"/>
  <c r="EB228" i="50"/>
  <c r="EA228" i="50"/>
  <c r="DZ228" i="50"/>
  <c r="DY228" i="50"/>
  <c r="DX228" i="50"/>
  <c r="DW228" i="50"/>
  <c r="DV228" i="50"/>
  <c r="DU228" i="50"/>
  <c r="G228" i="50"/>
  <c r="F228" i="50"/>
  <c r="FZ227" i="50"/>
  <c r="FY227" i="50"/>
  <c r="FX227" i="50"/>
  <c r="FW227" i="50"/>
  <c r="FV227" i="50"/>
  <c r="FU227" i="50"/>
  <c r="FT227" i="50"/>
  <c r="FS227" i="50"/>
  <c r="FR227" i="50"/>
  <c r="FQ227" i="50"/>
  <c r="FP227" i="50"/>
  <c r="FO227" i="50"/>
  <c r="FN227" i="50"/>
  <c r="FM227" i="50"/>
  <c r="FL227" i="50"/>
  <c r="FK227" i="50"/>
  <c r="FJ227" i="50"/>
  <c r="FI227" i="50"/>
  <c r="FH227" i="50"/>
  <c r="FG227" i="50"/>
  <c r="FF227" i="50"/>
  <c r="FE227" i="50"/>
  <c r="FD227" i="50"/>
  <c r="FC227" i="50"/>
  <c r="FB227" i="50"/>
  <c r="FA227" i="50"/>
  <c r="EZ227" i="50"/>
  <c r="EY227" i="50"/>
  <c r="EX227" i="50"/>
  <c r="EW227" i="50"/>
  <c r="EV227" i="50"/>
  <c r="EU227" i="50"/>
  <c r="ET227" i="50"/>
  <c r="ES227" i="50"/>
  <c r="ER227" i="50"/>
  <c r="EQ227" i="50"/>
  <c r="EP227" i="50"/>
  <c r="EO227" i="50"/>
  <c r="EN227" i="50"/>
  <c r="EM227" i="50"/>
  <c r="EL227" i="50"/>
  <c r="EK227" i="50"/>
  <c r="EJ227" i="50"/>
  <c r="EI227" i="50"/>
  <c r="EH227" i="50"/>
  <c r="EG227" i="50"/>
  <c r="EF227" i="50"/>
  <c r="EE227" i="50"/>
  <c r="ED227" i="50"/>
  <c r="EC227" i="50"/>
  <c r="EB227" i="50"/>
  <c r="EA227" i="50"/>
  <c r="DZ227" i="50"/>
  <c r="DY227" i="50"/>
  <c r="DX227" i="50"/>
  <c r="DW227" i="50"/>
  <c r="DV227" i="50"/>
  <c r="DU227" i="50"/>
  <c r="G227" i="50"/>
  <c r="F227" i="50"/>
  <c r="FZ226" i="50"/>
  <c r="FY226" i="50"/>
  <c r="FX226" i="50"/>
  <c r="FW226" i="50"/>
  <c r="FV226" i="50"/>
  <c r="FU226" i="50"/>
  <c r="FT226" i="50"/>
  <c r="FS226" i="50"/>
  <c r="FR226" i="50"/>
  <c r="FQ226" i="50"/>
  <c r="FP226" i="50"/>
  <c r="FO226" i="50"/>
  <c r="FN226" i="50"/>
  <c r="FM226" i="50"/>
  <c r="FL226" i="50"/>
  <c r="FK226" i="50"/>
  <c r="FJ226" i="50"/>
  <c r="FI226" i="50"/>
  <c r="FH226" i="50"/>
  <c r="FG226" i="50"/>
  <c r="FF226" i="50"/>
  <c r="FE226" i="50"/>
  <c r="FD226" i="50"/>
  <c r="FC226" i="50"/>
  <c r="FB226" i="50"/>
  <c r="FA226" i="50"/>
  <c r="EZ226" i="50"/>
  <c r="EY226" i="50"/>
  <c r="EX226" i="50"/>
  <c r="EW226" i="50"/>
  <c r="EV226" i="50"/>
  <c r="EU226" i="50"/>
  <c r="ET226" i="50"/>
  <c r="ES226" i="50"/>
  <c r="ER226" i="50"/>
  <c r="EQ226" i="50"/>
  <c r="EP226" i="50"/>
  <c r="EO226" i="50"/>
  <c r="EN226" i="50"/>
  <c r="EM226" i="50"/>
  <c r="EL226" i="50"/>
  <c r="EK226" i="50"/>
  <c r="EJ226" i="50"/>
  <c r="EI226" i="50"/>
  <c r="EH226" i="50"/>
  <c r="EG226" i="50"/>
  <c r="EF226" i="50"/>
  <c r="EE226" i="50"/>
  <c r="ED226" i="50"/>
  <c r="EC226" i="50"/>
  <c r="EB226" i="50"/>
  <c r="EA226" i="50"/>
  <c r="DZ226" i="50"/>
  <c r="DY226" i="50"/>
  <c r="DX226" i="50"/>
  <c r="DW226" i="50"/>
  <c r="DV226" i="50"/>
  <c r="DU226" i="50"/>
  <c r="G226" i="50"/>
  <c r="F226" i="50"/>
  <c r="FZ225" i="50"/>
  <c r="FY225" i="50"/>
  <c r="FX225" i="50"/>
  <c r="FW225" i="50"/>
  <c r="FV225" i="50"/>
  <c r="FU225" i="50"/>
  <c r="FT225" i="50"/>
  <c r="FS225" i="50"/>
  <c r="FR225" i="50"/>
  <c r="FQ225" i="50"/>
  <c r="FP225" i="50"/>
  <c r="FO225" i="50"/>
  <c r="FN225" i="50"/>
  <c r="FM225" i="50"/>
  <c r="FL225" i="50"/>
  <c r="FK225" i="50"/>
  <c r="FJ225" i="50"/>
  <c r="FI225" i="50"/>
  <c r="FH225" i="50"/>
  <c r="FG225" i="50"/>
  <c r="FF225" i="50"/>
  <c r="FE225" i="50"/>
  <c r="FD225" i="50"/>
  <c r="FC225" i="50"/>
  <c r="FB225" i="50"/>
  <c r="FA225" i="50"/>
  <c r="EZ225" i="50"/>
  <c r="EY225" i="50"/>
  <c r="EX225" i="50"/>
  <c r="EW225" i="50"/>
  <c r="EV225" i="50"/>
  <c r="EU225" i="50"/>
  <c r="ET225" i="50"/>
  <c r="ES225" i="50"/>
  <c r="ER225" i="50"/>
  <c r="EQ225" i="50"/>
  <c r="EP225" i="50"/>
  <c r="EO225" i="50"/>
  <c r="EN225" i="50"/>
  <c r="EM225" i="50"/>
  <c r="EL225" i="50"/>
  <c r="EK225" i="50"/>
  <c r="EJ225" i="50"/>
  <c r="EI225" i="50"/>
  <c r="EH225" i="50"/>
  <c r="EG225" i="50"/>
  <c r="EF225" i="50"/>
  <c r="EE225" i="50"/>
  <c r="ED225" i="50"/>
  <c r="EC225" i="50"/>
  <c r="EB225" i="50"/>
  <c r="EA225" i="50"/>
  <c r="DZ225" i="50"/>
  <c r="DY225" i="50"/>
  <c r="DX225" i="50"/>
  <c r="DW225" i="50"/>
  <c r="DV225" i="50"/>
  <c r="DU225" i="50"/>
  <c r="G225" i="50"/>
  <c r="F225" i="50"/>
  <c r="FZ224" i="50"/>
  <c r="FY224" i="50"/>
  <c r="FX224" i="50"/>
  <c r="FW224" i="50"/>
  <c r="FV224" i="50"/>
  <c r="FU224" i="50"/>
  <c r="FT224" i="50"/>
  <c r="FS224" i="50"/>
  <c r="FR224" i="50"/>
  <c r="FQ224" i="50"/>
  <c r="FP224" i="50"/>
  <c r="FO224" i="50"/>
  <c r="FN224" i="50"/>
  <c r="FM224" i="50"/>
  <c r="FL224" i="50"/>
  <c r="FK224" i="50"/>
  <c r="FJ224" i="50"/>
  <c r="FI224" i="50"/>
  <c r="FH224" i="50"/>
  <c r="FG224" i="50"/>
  <c r="FF224" i="50"/>
  <c r="FE224" i="50"/>
  <c r="FD224" i="50"/>
  <c r="FC224" i="50"/>
  <c r="FB224" i="50"/>
  <c r="FA224" i="50"/>
  <c r="EZ224" i="50"/>
  <c r="EY224" i="50"/>
  <c r="EX224" i="50"/>
  <c r="EW224" i="50"/>
  <c r="EV224" i="50"/>
  <c r="EU224" i="50"/>
  <c r="ET224" i="50"/>
  <c r="ES224" i="50"/>
  <c r="ER224" i="50"/>
  <c r="EQ224" i="50"/>
  <c r="EP224" i="50"/>
  <c r="EO224" i="50"/>
  <c r="EN224" i="50"/>
  <c r="EM224" i="50"/>
  <c r="EL224" i="50"/>
  <c r="EK224" i="50"/>
  <c r="EJ224" i="50"/>
  <c r="EI224" i="50"/>
  <c r="EH224" i="50"/>
  <c r="EG224" i="50"/>
  <c r="EF224" i="50"/>
  <c r="EE224" i="50"/>
  <c r="ED224" i="50"/>
  <c r="EC224" i="50"/>
  <c r="EB224" i="50"/>
  <c r="EA224" i="50"/>
  <c r="DZ224" i="50"/>
  <c r="DY224" i="50"/>
  <c r="DX224" i="50"/>
  <c r="DW224" i="50"/>
  <c r="DV224" i="50"/>
  <c r="DU224" i="50"/>
  <c r="G224" i="50"/>
  <c r="F224" i="50"/>
  <c r="FZ223" i="50"/>
  <c r="FY223" i="50"/>
  <c r="FX223" i="50"/>
  <c r="FW223" i="50"/>
  <c r="FV223" i="50"/>
  <c r="FU223" i="50"/>
  <c r="FT223" i="50"/>
  <c r="FS223" i="50"/>
  <c r="FR223" i="50"/>
  <c r="FQ223" i="50"/>
  <c r="FP223" i="50"/>
  <c r="FO223" i="50"/>
  <c r="FN223" i="50"/>
  <c r="FM223" i="50"/>
  <c r="FL223" i="50"/>
  <c r="FK223" i="50"/>
  <c r="FJ223" i="50"/>
  <c r="FI223" i="50"/>
  <c r="FH223" i="50"/>
  <c r="FG223" i="50"/>
  <c r="FF223" i="50"/>
  <c r="FE223" i="50"/>
  <c r="FD223" i="50"/>
  <c r="FC223" i="50"/>
  <c r="FB223" i="50"/>
  <c r="FA223" i="50"/>
  <c r="EZ223" i="50"/>
  <c r="EY223" i="50"/>
  <c r="EX223" i="50"/>
  <c r="EW223" i="50"/>
  <c r="EV223" i="50"/>
  <c r="EU223" i="50"/>
  <c r="ET223" i="50"/>
  <c r="ES223" i="50"/>
  <c r="ER223" i="50"/>
  <c r="EQ223" i="50"/>
  <c r="EP223" i="50"/>
  <c r="EO223" i="50"/>
  <c r="EN223" i="50"/>
  <c r="EM223" i="50"/>
  <c r="EL223" i="50"/>
  <c r="EK223" i="50"/>
  <c r="EJ223" i="50"/>
  <c r="EI223" i="50"/>
  <c r="EH223" i="50"/>
  <c r="EG223" i="50"/>
  <c r="EF223" i="50"/>
  <c r="EE223" i="50"/>
  <c r="ED223" i="50"/>
  <c r="EC223" i="50"/>
  <c r="EB223" i="50"/>
  <c r="EA223" i="50"/>
  <c r="DZ223" i="50"/>
  <c r="DY223" i="50"/>
  <c r="DX223" i="50"/>
  <c r="DW223" i="50"/>
  <c r="DV223" i="50"/>
  <c r="DU223" i="50"/>
  <c r="G223" i="50"/>
  <c r="F223" i="50"/>
  <c r="FZ222" i="50"/>
  <c r="FY222" i="50"/>
  <c r="FX222" i="50"/>
  <c r="FW222" i="50"/>
  <c r="FV222" i="50"/>
  <c r="FU222" i="50"/>
  <c r="FT222" i="50"/>
  <c r="FS222" i="50"/>
  <c r="FR222" i="50"/>
  <c r="FQ222" i="50"/>
  <c r="FP222" i="50"/>
  <c r="FO222" i="50"/>
  <c r="FN222" i="50"/>
  <c r="FM222" i="50"/>
  <c r="FL222" i="50"/>
  <c r="FK222" i="50"/>
  <c r="FJ222" i="50"/>
  <c r="FI222" i="50"/>
  <c r="FH222" i="50"/>
  <c r="FG222" i="50"/>
  <c r="FF222" i="50"/>
  <c r="FE222" i="50"/>
  <c r="FD222" i="50"/>
  <c r="FC222" i="50"/>
  <c r="FB222" i="50"/>
  <c r="FA222" i="50"/>
  <c r="EZ222" i="50"/>
  <c r="EY222" i="50"/>
  <c r="EX222" i="50"/>
  <c r="EW222" i="50"/>
  <c r="EV222" i="50"/>
  <c r="EU222" i="50"/>
  <c r="ET222" i="50"/>
  <c r="ES222" i="50"/>
  <c r="ER222" i="50"/>
  <c r="EQ222" i="50"/>
  <c r="EP222" i="50"/>
  <c r="EO222" i="50"/>
  <c r="EN222" i="50"/>
  <c r="EM222" i="50"/>
  <c r="EL222" i="50"/>
  <c r="EK222" i="50"/>
  <c r="EJ222" i="50"/>
  <c r="EI222" i="50"/>
  <c r="EH222" i="50"/>
  <c r="EG222" i="50"/>
  <c r="EF222" i="50"/>
  <c r="EE222" i="50"/>
  <c r="ED222" i="50"/>
  <c r="EC222" i="50"/>
  <c r="EB222" i="50"/>
  <c r="EA222" i="50"/>
  <c r="DZ222" i="50"/>
  <c r="DY222" i="50"/>
  <c r="DX222" i="50"/>
  <c r="DW222" i="50"/>
  <c r="DV222" i="50"/>
  <c r="DU222" i="50"/>
  <c r="G222" i="50"/>
  <c r="F222" i="50"/>
  <c r="FZ221" i="50"/>
  <c r="FY221" i="50"/>
  <c r="FX221" i="50"/>
  <c r="FW221" i="50"/>
  <c r="FV221" i="50"/>
  <c r="FU221" i="50"/>
  <c r="FT221" i="50"/>
  <c r="FS221" i="50"/>
  <c r="FR221" i="50"/>
  <c r="FQ221" i="50"/>
  <c r="FP221" i="50"/>
  <c r="FO221" i="50"/>
  <c r="FN221" i="50"/>
  <c r="FM221" i="50"/>
  <c r="FL221" i="50"/>
  <c r="FK221" i="50"/>
  <c r="FJ221" i="50"/>
  <c r="FI221" i="50"/>
  <c r="FH221" i="50"/>
  <c r="FG221" i="50"/>
  <c r="FF221" i="50"/>
  <c r="FE221" i="50"/>
  <c r="FD221" i="50"/>
  <c r="FC221" i="50"/>
  <c r="FB221" i="50"/>
  <c r="FA221" i="50"/>
  <c r="EZ221" i="50"/>
  <c r="EY221" i="50"/>
  <c r="EX221" i="50"/>
  <c r="EW221" i="50"/>
  <c r="EV221" i="50"/>
  <c r="EU221" i="50"/>
  <c r="ET221" i="50"/>
  <c r="ES221" i="50"/>
  <c r="ER221" i="50"/>
  <c r="EQ221" i="50"/>
  <c r="EP221" i="50"/>
  <c r="EO221" i="50"/>
  <c r="EN221" i="50"/>
  <c r="EM221" i="50"/>
  <c r="EL221" i="50"/>
  <c r="EK221" i="50"/>
  <c r="EJ221" i="50"/>
  <c r="EI221" i="50"/>
  <c r="EH221" i="50"/>
  <c r="EG221" i="50"/>
  <c r="EF221" i="50"/>
  <c r="EE221" i="50"/>
  <c r="ED221" i="50"/>
  <c r="EC221" i="50"/>
  <c r="EB221" i="50"/>
  <c r="EA221" i="50"/>
  <c r="DZ221" i="50"/>
  <c r="DY221" i="50"/>
  <c r="DX221" i="50"/>
  <c r="DW221" i="50"/>
  <c r="DV221" i="50"/>
  <c r="DU221" i="50"/>
  <c r="G221" i="50"/>
  <c r="F221" i="50"/>
  <c r="FZ220" i="50"/>
  <c r="FY220" i="50"/>
  <c r="FX220" i="50"/>
  <c r="FW220" i="50"/>
  <c r="FV220" i="50"/>
  <c r="FU220" i="50"/>
  <c r="FT220" i="50"/>
  <c r="FS220" i="50"/>
  <c r="FR220" i="50"/>
  <c r="FQ220" i="50"/>
  <c r="FP220" i="50"/>
  <c r="FO220" i="50"/>
  <c r="FN220" i="50"/>
  <c r="FM220" i="50"/>
  <c r="FL220" i="50"/>
  <c r="FK220" i="50"/>
  <c r="FJ220" i="50"/>
  <c r="FI220" i="50"/>
  <c r="FH220" i="50"/>
  <c r="FG220" i="50"/>
  <c r="FF220" i="50"/>
  <c r="FE220" i="50"/>
  <c r="FD220" i="50"/>
  <c r="FC220" i="50"/>
  <c r="FB220" i="50"/>
  <c r="FA220" i="50"/>
  <c r="EZ220" i="50"/>
  <c r="EY220" i="50"/>
  <c r="EX220" i="50"/>
  <c r="EW220" i="50"/>
  <c r="EV220" i="50"/>
  <c r="EU220" i="50"/>
  <c r="ET220" i="50"/>
  <c r="ES220" i="50"/>
  <c r="ER220" i="50"/>
  <c r="EQ220" i="50"/>
  <c r="EP220" i="50"/>
  <c r="EO220" i="50"/>
  <c r="EN220" i="50"/>
  <c r="EM220" i="50"/>
  <c r="EL220" i="50"/>
  <c r="EK220" i="50"/>
  <c r="EJ220" i="50"/>
  <c r="EI220" i="50"/>
  <c r="EH220" i="50"/>
  <c r="EG220" i="50"/>
  <c r="EF220" i="50"/>
  <c r="EE220" i="50"/>
  <c r="ED220" i="50"/>
  <c r="EC220" i="50"/>
  <c r="EB220" i="50"/>
  <c r="EA220" i="50"/>
  <c r="DZ220" i="50"/>
  <c r="DY220" i="50"/>
  <c r="DX220" i="50"/>
  <c r="DW220" i="50"/>
  <c r="DV220" i="50"/>
  <c r="DU220" i="50"/>
  <c r="G220" i="50"/>
  <c r="F220" i="50"/>
  <c r="FZ219" i="50"/>
  <c r="FY219" i="50"/>
  <c r="FX219" i="50"/>
  <c r="FW219" i="50"/>
  <c r="FV219" i="50"/>
  <c r="FU219" i="50"/>
  <c r="FT219" i="50"/>
  <c r="FS219" i="50"/>
  <c r="FR219" i="50"/>
  <c r="FQ219" i="50"/>
  <c r="FP219" i="50"/>
  <c r="FO219" i="50"/>
  <c r="FN219" i="50"/>
  <c r="FM219" i="50"/>
  <c r="FL219" i="50"/>
  <c r="FK219" i="50"/>
  <c r="FJ219" i="50"/>
  <c r="FI219" i="50"/>
  <c r="FH219" i="50"/>
  <c r="FG219" i="50"/>
  <c r="FF219" i="50"/>
  <c r="FE219" i="50"/>
  <c r="FD219" i="50"/>
  <c r="FC219" i="50"/>
  <c r="FB219" i="50"/>
  <c r="FA219" i="50"/>
  <c r="EZ219" i="50"/>
  <c r="EY219" i="50"/>
  <c r="EX219" i="50"/>
  <c r="EW219" i="50"/>
  <c r="EV219" i="50"/>
  <c r="EU219" i="50"/>
  <c r="ET219" i="50"/>
  <c r="ES219" i="50"/>
  <c r="ER219" i="50"/>
  <c r="EQ219" i="50"/>
  <c r="EP219" i="50"/>
  <c r="EO219" i="50"/>
  <c r="EN219" i="50"/>
  <c r="EM219" i="50"/>
  <c r="EL219" i="50"/>
  <c r="EK219" i="50"/>
  <c r="EJ219" i="50"/>
  <c r="EI219" i="50"/>
  <c r="EH219" i="50"/>
  <c r="EG219" i="50"/>
  <c r="EF219" i="50"/>
  <c r="EE219" i="50"/>
  <c r="ED219" i="50"/>
  <c r="EC219" i="50"/>
  <c r="EB219" i="50"/>
  <c r="EA219" i="50"/>
  <c r="DZ219" i="50"/>
  <c r="DY219" i="50"/>
  <c r="DX219" i="50"/>
  <c r="DW219" i="50"/>
  <c r="DV219" i="50"/>
  <c r="DU219" i="50"/>
  <c r="G219" i="50"/>
  <c r="F219" i="50"/>
  <c r="FZ218" i="50"/>
  <c r="FY218" i="50"/>
  <c r="FX218" i="50"/>
  <c r="FW218" i="50"/>
  <c r="FV218" i="50"/>
  <c r="FU218" i="50"/>
  <c r="FT218" i="50"/>
  <c r="FS218" i="50"/>
  <c r="FR218" i="50"/>
  <c r="FQ218" i="50"/>
  <c r="FP218" i="50"/>
  <c r="FO218" i="50"/>
  <c r="FN218" i="50"/>
  <c r="FM218" i="50"/>
  <c r="FL218" i="50"/>
  <c r="FK218" i="50"/>
  <c r="FJ218" i="50"/>
  <c r="FI218" i="50"/>
  <c r="FH218" i="50"/>
  <c r="FG218" i="50"/>
  <c r="FF218" i="50"/>
  <c r="FE218" i="50"/>
  <c r="FD218" i="50"/>
  <c r="FC218" i="50"/>
  <c r="FB218" i="50"/>
  <c r="FA218" i="50"/>
  <c r="EZ218" i="50"/>
  <c r="EY218" i="50"/>
  <c r="EX218" i="50"/>
  <c r="EW218" i="50"/>
  <c r="EV218" i="50"/>
  <c r="EU218" i="50"/>
  <c r="ET218" i="50"/>
  <c r="ES218" i="50"/>
  <c r="ER218" i="50"/>
  <c r="EQ218" i="50"/>
  <c r="EP218" i="50"/>
  <c r="EO218" i="50"/>
  <c r="EN218" i="50"/>
  <c r="EM218" i="50"/>
  <c r="EL218" i="50"/>
  <c r="EK218" i="50"/>
  <c r="EJ218" i="50"/>
  <c r="EI218" i="50"/>
  <c r="EH218" i="50"/>
  <c r="EG218" i="50"/>
  <c r="EF218" i="50"/>
  <c r="EE218" i="50"/>
  <c r="ED218" i="50"/>
  <c r="EC218" i="50"/>
  <c r="EB218" i="50"/>
  <c r="EA218" i="50"/>
  <c r="DZ218" i="50"/>
  <c r="DY218" i="50"/>
  <c r="DX218" i="50"/>
  <c r="DW218" i="50"/>
  <c r="DV218" i="50"/>
  <c r="DU218" i="50"/>
  <c r="G218" i="50"/>
  <c r="F218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G102" i="50"/>
  <c r="F102" i="50"/>
  <c r="FZ242" i="50"/>
  <c r="FY242" i="50"/>
  <c r="FX242" i="50"/>
  <c r="FW242" i="50"/>
  <c r="FV242" i="50"/>
  <c r="FU242" i="50"/>
  <c r="FT242" i="50"/>
  <c r="FS242" i="50"/>
  <c r="FR242" i="50"/>
  <c r="FQ242" i="50"/>
  <c r="FP242" i="50"/>
  <c r="FO242" i="50"/>
  <c r="FN242" i="50"/>
  <c r="FM242" i="50"/>
  <c r="FL242" i="50"/>
  <c r="FK242" i="50"/>
  <c r="FJ242" i="50"/>
  <c r="FI242" i="50"/>
  <c r="FH242" i="50"/>
  <c r="FG242" i="50"/>
  <c r="FF242" i="50"/>
  <c r="FE242" i="50"/>
  <c r="FD242" i="50"/>
  <c r="FC242" i="50"/>
  <c r="FB242" i="50"/>
  <c r="FA242" i="50"/>
  <c r="EZ242" i="50"/>
  <c r="EY242" i="50"/>
  <c r="EX242" i="50"/>
  <c r="EW242" i="50"/>
  <c r="EV242" i="50"/>
  <c r="EU242" i="50"/>
  <c r="ET242" i="50"/>
  <c r="ES242" i="50"/>
  <c r="ER242" i="50"/>
  <c r="EQ242" i="50"/>
  <c r="EP242" i="50"/>
  <c r="EO242" i="50"/>
  <c r="EN242" i="50"/>
  <c r="EM242" i="50"/>
  <c r="EL242" i="50"/>
  <c r="EK242" i="50"/>
  <c r="EJ242" i="50"/>
  <c r="EI242" i="50"/>
  <c r="EH242" i="50"/>
  <c r="EG242" i="50"/>
  <c r="EF242" i="50"/>
  <c r="EE242" i="50"/>
  <c r="ED242" i="50"/>
  <c r="EC242" i="50"/>
  <c r="EB242" i="50"/>
  <c r="EA242" i="50"/>
  <c r="DZ242" i="50"/>
  <c r="DY242" i="50"/>
  <c r="DX242" i="50"/>
  <c r="DW242" i="50"/>
  <c r="DV242" i="50"/>
  <c r="DU242" i="50"/>
  <c r="G242" i="50"/>
  <c r="F242" i="50"/>
  <c r="FZ241" i="50"/>
  <c r="FY241" i="50"/>
  <c r="FX241" i="50"/>
  <c r="FW241" i="50"/>
  <c r="FV241" i="50"/>
  <c r="FU241" i="50"/>
  <c r="FT241" i="50"/>
  <c r="FS241" i="50"/>
  <c r="FR241" i="50"/>
  <c r="FQ241" i="50"/>
  <c r="FP241" i="50"/>
  <c r="FO241" i="50"/>
  <c r="FN241" i="50"/>
  <c r="FM241" i="50"/>
  <c r="FL241" i="50"/>
  <c r="FK241" i="50"/>
  <c r="FJ241" i="50"/>
  <c r="FI241" i="50"/>
  <c r="FH241" i="50"/>
  <c r="FG241" i="50"/>
  <c r="FF241" i="50"/>
  <c r="FE241" i="50"/>
  <c r="FD241" i="50"/>
  <c r="FC241" i="50"/>
  <c r="FB241" i="50"/>
  <c r="FA241" i="50"/>
  <c r="EZ241" i="50"/>
  <c r="EY241" i="50"/>
  <c r="EX241" i="50"/>
  <c r="EW241" i="50"/>
  <c r="EV241" i="50"/>
  <c r="EU241" i="50"/>
  <c r="ET241" i="50"/>
  <c r="ES241" i="50"/>
  <c r="ER241" i="50"/>
  <c r="EQ241" i="50"/>
  <c r="EP241" i="50"/>
  <c r="EO241" i="50"/>
  <c r="EN241" i="50"/>
  <c r="EM241" i="50"/>
  <c r="EL241" i="50"/>
  <c r="EK241" i="50"/>
  <c r="EJ241" i="50"/>
  <c r="EI241" i="50"/>
  <c r="EH241" i="50"/>
  <c r="EG241" i="50"/>
  <c r="EF241" i="50"/>
  <c r="EE241" i="50"/>
  <c r="ED241" i="50"/>
  <c r="EC241" i="50"/>
  <c r="EB241" i="50"/>
  <c r="EA241" i="50"/>
  <c r="DZ241" i="50"/>
  <c r="DY241" i="50"/>
  <c r="DX241" i="50"/>
  <c r="DW241" i="50"/>
  <c r="DV241" i="50"/>
  <c r="DU241" i="50"/>
  <c r="G241" i="50"/>
  <c r="F241" i="50"/>
  <c r="FZ247" i="50"/>
  <c r="FY247" i="50"/>
  <c r="FX247" i="50"/>
  <c r="FW247" i="50"/>
  <c r="FV247" i="50"/>
  <c r="FU247" i="50"/>
  <c r="FT247" i="50"/>
  <c r="FS247" i="50"/>
  <c r="FR247" i="50"/>
  <c r="FQ247" i="50"/>
  <c r="FP247" i="50"/>
  <c r="FO247" i="50"/>
  <c r="FN247" i="50"/>
  <c r="FM247" i="50"/>
  <c r="FL247" i="50"/>
  <c r="FK247" i="50"/>
  <c r="FJ247" i="50"/>
  <c r="FI247" i="50"/>
  <c r="FH247" i="50"/>
  <c r="FG247" i="50"/>
  <c r="FF247" i="50"/>
  <c r="FE247" i="50"/>
  <c r="FD247" i="50"/>
  <c r="FC247" i="50"/>
  <c r="FB247" i="50"/>
  <c r="FA247" i="50"/>
  <c r="EZ247" i="50"/>
  <c r="EY247" i="50"/>
  <c r="EX247" i="50"/>
  <c r="EW247" i="50"/>
  <c r="EV247" i="50"/>
  <c r="EU247" i="50"/>
  <c r="ET247" i="50"/>
  <c r="ES247" i="50"/>
  <c r="ER247" i="50"/>
  <c r="EQ247" i="50"/>
  <c r="EP247" i="50"/>
  <c r="EO247" i="50"/>
  <c r="EN247" i="50"/>
  <c r="EM247" i="50"/>
  <c r="EL247" i="50"/>
  <c r="EK247" i="50"/>
  <c r="EJ247" i="50"/>
  <c r="EI247" i="50"/>
  <c r="EH247" i="50"/>
  <c r="EG247" i="50"/>
  <c r="EF247" i="50"/>
  <c r="EE247" i="50"/>
  <c r="ED247" i="50"/>
  <c r="EC247" i="50"/>
  <c r="EB247" i="50"/>
  <c r="EA247" i="50"/>
  <c r="DZ247" i="50"/>
  <c r="DY247" i="50"/>
  <c r="DX247" i="50"/>
  <c r="DW247" i="50"/>
  <c r="DV247" i="50"/>
  <c r="DU247" i="50"/>
  <c r="G247" i="50"/>
  <c r="F247" i="50"/>
  <c r="FZ245" i="50"/>
  <c r="FY245" i="50"/>
  <c r="FX245" i="50"/>
  <c r="FW245" i="50"/>
  <c r="FV245" i="50"/>
  <c r="FU245" i="50"/>
  <c r="FT245" i="50"/>
  <c r="FS245" i="50"/>
  <c r="FR245" i="50"/>
  <c r="FQ245" i="50"/>
  <c r="FP245" i="50"/>
  <c r="FO245" i="50"/>
  <c r="FN245" i="50"/>
  <c r="FM245" i="50"/>
  <c r="FL245" i="50"/>
  <c r="FK245" i="50"/>
  <c r="FJ245" i="50"/>
  <c r="FI245" i="50"/>
  <c r="FH245" i="50"/>
  <c r="FG245" i="50"/>
  <c r="FF245" i="50"/>
  <c r="FE245" i="50"/>
  <c r="FD245" i="50"/>
  <c r="FC245" i="50"/>
  <c r="FB245" i="50"/>
  <c r="FA245" i="50"/>
  <c r="EZ245" i="50"/>
  <c r="EY245" i="50"/>
  <c r="EX245" i="50"/>
  <c r="EW245" i="50"/>
  <c r="EV245" i="50"/>
  <c r="EU245" i="50"/>
  <c r="ET245" i="50"/>
  <c r="ES245" i="50"/>
  <c r="ER245" i="50"/>
  <c r="EQ245" i="50"/>
  <c r="EP245" i="50"/>
  <c r="EO245" i="50"/>
  <c r="EN245" i="50"/>
  <c r="EM245" i="50"/>
  <c r="EL245" i="50"/>
  <c r="EK245" i="50"/>
  <c r="EJ245" i="50"/>
  <c r="EI245" i="50"/>
  <c r="EH245" i="50"/>
  <c r="EG245" i="50"/>
  <c r="EF245" i="50"/>
  <c r="EE245" i="50"/>
  <c r="ED245" i="50"/>
  <c r="EC245" i="50"/>
  <c r="EB245" i="50"/>
  <c r="EA245" i="50"/>
  <c r="DZ245" i="50"/>
  <c r="DY245" i="50"/>
  <c r="DX245" i="50"/>
  <c r="DW245" i="50"/>
  <c r="DV245" i="50"/>
  <c r="DU245" i="50"/>
  <c r="G245" i="50"/>
  <c r="F245" i="50"/>
  <c r="FZ244" i="50"/>
  <c r="FY244" i="50"/>
  <c r="FX244" i="50"/>
  <c r="FW244" i="50"/>
  <c r="FV244" i="50"/>
  <c r="FU244" i="50"/>
  <c r="FT244" i="50"/>
  <c r="FS244" i="50"/>
  <c r="FR244" i="50"/>
  <c r="FQ244" i="50"/>
  <c r="FP244" i="50"/>
  <c r="FO244" i="50"/>
  <c r="FN244" i="50"/>
  <c r="FM244" i="50"/>
  <c r="FL244" i="50"/>
  <c r="FK244" i="50"/>
  <c r="FJ244" i="50"/>
  <c r="FI244" i="50"/>
  <c r="FH244" i="50"/>
  <c r="FG244" i="50"/>
  <c r="FF244" i="50"/>
  <c r="FE244" i="50"/>
  <c r="FD244" i="50"/>
  <c r="FC244" i="50"/>
  <c r="FB244" i="50"/>
  <c r="FA244" i="50"/>
  <c r="EZ244" i="50"/>
  <c r="EY244" i="50"/>
  <c r="EX244" i="50"/>
  <c r="EW244" i="50"/>
  <c r="EV244" i="50"/>
  <c r="EU244" i="50"/>
  <c r="ET244" i="50"/>
  <c r="ES244" i="50"/>
  <c r="ER244" i="50"/>
  <c r="EQ244" i="50"/>
  <c r="EP244" i="50"/>
  <c r="EO244" i="50"/>
  <c r="EN244" i="50"/>
  <c r="EM244" i="50"/>
  <c r="EL244" i="50"/>
  <c r="EK244" i="50"/>
  <c r="EJ244" i="50"/>
  <c r="EI244" i="50"/>
  <c r="EH244" i="50"/>
  <c r="EG244" i="50"/>
  <c r="EF244" i="50"/>
  <c r="EE244" i="50"/>
  <c r="ED244" i="50"/>
  <c r="EC244" i="50"/>
  <c r="EB244" i="50"/>
  <c r="EA244" i="50"/>
  <c r="DZ244" i="50"/>
  <c r="DY244" i="50"/>
  <c r="DX244" i="50"/>
  <c r="DW244" i="50"/>
  <c r="DV244" i="50"/>
  <c r="DU244" i="50"/>
  <c r="G244" i="50"/>
  <c r="F244" i="50"/>
  <c r="FZ243" i="50"/>
  <c r="FY243" i="50"/>
  <c r="FX243" i="50"/>
  <c r="FW243" i="50"/>
  <c r="FV243" i="50"/>
  <c r="FU243" i="50"/>
  <c r="FT243" i="50"/>
  <c r="FS243" i="50"/>
  <c r="FR243" i="50"/>
  <c r="FQ243" i="50"/>
  <c r="FP243" i="50"/>
  <c r="FO243" i="50"/>
  <c r="FN243" i="50"/>
  <c r="FM243" i="50"/>
  <c r="FL243" i="50"/>
  <c r="FK243" i="50"/>
  <c r="FJ243" i="50"/>
  <c r="FI243" i="50"/>
  <c r="FH243" i="50"/>
  <c r="FG243" i="50"/>
  <c r="FF243" i="50"/>
  <c r="FE243" i="50"/>
  <c r="FD243" i="50"/>
  <c r="FC243" i="50"/>
  <c r="FB243" i="50"/>
  <c r="FA243" i="50"/>
  <c r="EZ243" i="50"/>
  <c r="EY243" i="50"/>
  <c r="EX243" i="50"/>
  <c r="EW243" i="50"/>
  <c r="EV243" i="50"/>
  <c r="EU243" i="50"/>
  <c r="ET243" i="50"/>
  <c r="ES243" i="50"/>
  <c r="ER243" i="50"/>
  <c r="EQ243" i="50"/>
  <c r="EP243" i="50"/>
  <c r="EO243" i="50"/>
  <c r="EN243" i="50"/>
  <c r="EM243" i="50"/>
  <c r="EL243" i="50"/>
  <c r="EK243" i="50"/>
  <c r="EJ243" i="50"/>
  <c r="EI243" i="50"/>
  <c r="EH243" i="50"/>
  <c r="EG243" i="50"/>
  <c r="EF243" i="50"/>
  <c r="EE243" i="50"/>
  <c r="ED243" i="50"/>
  <c r="EC243" i="50"/>
  <c r="EB243" i="50"/>
  <c r="EA243" i="50"/>
  <c r="DZ243" i="50"/>
  <c r="DY243" i="50"/>
  <c r="DX243" i="50"/>
  <c r="DW243" i="50"/>
  <c r="DV243" i="50"/>
  <c r="DU243" i="50"/>
  <c r="G243" i="50"/>
  <c r="F243" i="50"/>
  <c r="FZ246" i="50"/>
  <c r="FY246" i="50"/>
  <c r="FX246" i="50"/>
  <c r="FW246" i="50"/>
  <c r="FV246" i="50"/>
  <c r="FU246" i="50"/>
  <c r="FT246" i="50"/>
  <c r="FS246" i="50"/>
  <c r="FR246" i="50"/>
  <c r="FQ246" i="50"/>
  <c r="FP246" i="50"/>
  <c r="FO246" i="50"/>
  <c r="FN246" i="50"/>
  <c r="FM246" i="50"/>
  <c r="FL246" i="50"/>
  <c r="FK246" i="50"/>
  <c r="FJ246" i="50"/>
  <c r="FI246" i="50"/>
  <c r="FH246" i="50"/>
  <c r="FG246" i="50"/>
  <c r="FF246" i="50"/>
  <c r="FE246" i="50"/>
  <c r="FD246" i="50"/>
  <c r="FC246" i="50"/>
  <c r="FB246" i="50"/>
  <c r="FA246" i="50"/>
  <c r="EZ246" i="50"/>
  <c r="EY246" i="50"/>
  <c r="EX246" i="50"/>
  <c r="EW246" i="50"/>
  <c r="EV246" i="50"/>
  <c r="EU246" i="50"/>
  <c r="ET246" i="50"/>
  <c r="ES246" i="50"/>
  <c r="ER246" i="50"/>
  <c r="EQ246" i="50"/>
  <c r="EP246" i="50"/>
  <c r="EO246" i="50"/>
  <c r="EN246" i="50"/>
  <c r="EM246" i="50"/>
  <c r="EL246" i="50"/>
  <c r="EK246" i="50"/>
  <c r="EJ246" i="50"/>
  <c r="EI246" i="50"/>
  <c r="EH246" i="50"/>
  <c r="EG246" i="50"/>
  <c r="EF246" i="50"/>
  <c r="EE246" i="50"/>
  <c r="ED246" i="50"/>
  <c r="EC246" i="50"/>
  <c r="EB246" i="50"/>
  <c r="EA246" i="50"/>
  <c r="DZ246" i="50"/>
  <c r="DY246" i="50"/>
  <c r="DX246" i="50"/>
  <c r="DW246" i="50"/>
  <c r="DV246" i="50"/>
  <c r="DU246" i="50"/>
  <c r="G246" i="50"/>
  <c r="F246" i="50"/>
  <c r="FZ216" i="50"/>
  <c r="FY216" i="50"/>
  <c r="FX216" i="50"/>
  <c r="FW216" i="50"/>
  <c r="FV216" i="50"/>
  <c r="FU216" i="50"/>
  <c r="FT216" i="50"/>
  <c r="FS216" i="50"/>
  <c r="FR216" i="50"/>
  <c r="FQ216" i="50"/>
  <c r="FP216" i="50"/>
  <c r="FO216" i="50"/>
  <c r="FN216" i="50"/>
  <c r="FM216" i="50"/>
  <c r="FL216" i="50"/>
  <c r="FK216" i="50"/>
  <c r="FJ216" i="50"/>
  <c r="FI216" i="50"/>
  <c r="FH216" i="50"/>
  <c r="FG216" i="50"/>
  <c r="FF216" i="50"/>
  <c r="FE216" i="50"/>
  <c r="FD216" i="50"/>
  <c r="FC216" i="50"/>
  <c r="FB216" i="50"/>
  <c r="FA216" i="50"/>
  <c r="EZ216" i="50"/>
  <c r="EY216" i="50"/>
  <c r="EX216" i="50"/>
  <c r="EW216" i="50"/>
  <c r="EV216" i="50"/>
  <c r="EU216" i="50"/>
  <c r="ET216" i="50"/>
  <c r="ES216" i="50"/>
  <c r="ER216" i="50"/>
  <c r="EQ216" i="50"/>
  <c r="EP216" i="50"/>
  <c r="EO216" i="50"/>
  <c r="EN216" i="50"/>
  <c r="EM216" i="50"/>
  <c r="EL216" i="50"/>
  <c r="EK216" i="50"/>
  <c r="EJ216" i="50"/>
  <c r="EI216" i="50"/>
  <c r="EH216" i="50"/>
  <c r="EG216" i="50"/>
  <c r="EF216" i="50"/>
  <c r="EE216" i="50"/>
  <c r="ED216" i="50"/>
  <c r="EC216" i="50"/>
  <c r="EB216" i="50"/>
  <c r="EA216" i="50"/>
  <c r="DZ216" i="50"/>
  <c r="DY216" i="50"/>
  <c r="DX216" i="50"/>
  <c r="DW216" i="50"/>
  <c r="DV216" i="50"/>
  <c r="DU216" i="50"/>
  <c r="G216" i="50"/>
  <c r="F216" i="50"/>
  <c r="FZ212" i="50"/>
  <c r="FY212" i="50"/>
  <c r="FX212" i="50"/>
  <c r="FW212" i="50"/>
  <c r="FV212" i="50"/>
  <c r="FU212" i="50"/>
  <c r="FT212" i="50"/>
  <c r="FS212" i="50"/>
  <c r="FR212" i="50"/>
  <c r="FQ212" i="50"/>
  <c r="FP212" i="50"/>
  <c r="FO212" i="50"/>
  <c r="FN212" i="50"/>
  <c r="FM212" i="50"/>
  <c r="FL212" i="50"/>
  <c r="FK212" i="50"/>
  <c r="FJ212" i="50"/>
  <c r="FI212" i="50"/>
  <c r="FH212" i="50"/>
  <c r="FG212" i="50"/>
  <c r="FF212" i="50"/>
  <c r="FE212" i="50"/>
  <c r="FD212" i="50"/>
  <c r="FC212" i="50"/>
  <c r="FB212" i="50"/>
  <c r="FA212" i="50"/>
  <c r="EZ212" i="50"/>
  <c r="EY212" i="50"/>
  <c r="EX212" i="50"/>
  <c r="EW212" i="50"/>
  <c r="EV212" i="50"/>
  <c r="EU212" i="50"/>
  <c r="ET212" i="50"/>
  <c r="ES212" i="50"/>
  <c r="ER212" i="50"/>
  <c r="EQ212" i="50"/>
  <c r="EP212" i="50"/>
  <c r="EO212" i="50"/>
  <c r="EN212" i="50"/>
  <c r="EM212" i="50"/>
  <c r="EL212" i="50"/>
  <c r="EK212" i="50"/>
  <c r="EJ212" i="50"/>
  <c r="EI212" i="50"/>
  <c r="EH212" i="50"/>
  <c r="EG212" i="50"/>
  <c r="EF212" i="50"/>
  <c r="EE212" i="50"/>
  <c r="ED212" i="50"/>
  <c r="EC212" i="50"/>
  <c r="EB212" i="50"/>
  <c r="EA212" i="50"/>
  <c r="DZ212" i="50"/>
  <c r="DY212" i="50"/>
  <c r="DX212" i="50"/>
  <c r="DW212" i="50"/>
  <c r="DV212" i="50"/>
  <c r="DU212" i="50"/>
  <c r="G212" i="50"/>
  <c r="F212" i="50"/>
  <c r="FZ211" i="50"/>
  <c r="FY211" i="50"/>
  <c r="FX211" i="50"/>
  <c r="FW211" i="50"/>
  <c r="FV211" i="50"/>
  <c r="FU211" i="50"/>
  <c r="FT211" i="50"/>
  <c r="FS211" i="50"/>
  <c r="FR211" i="50"/>
  <c r="FQ211" i="50"/>
  <c r="FP211" i="50"/>
  <c r="FO211" i="50"/>
  <c r="FN211" i="50"/>
  <c r="FM211" i="50"/>
  <c r="FL211" i="50"/>
  <c r="FK211" i="50"/>
  <c r="FJ211" i="50"/>
  <c r="FI211" i="50"/>
  <c r="FH211" i="50"/>
  <c r="FG211" i="50"/>
  <c r="FF211" i="50"/>
  <c r="FE211" i="50"/>
  <c r="FD211" i="50"/>
  <c r="FC211" i="50"/>
  <c r="FB211" i="50"/>
  <c r="FA211" i="50"/>
  <c r="EZ211" i="50"/>
  <c r="EY211" i="50"/>
  <c r="EX211" i="50"/>
  <c r="EW211" i="50"/>
  <c r="EV211" i="50"/>
  <c r="EU211" i="50"/>
  <c r="ET211" i="50"/>
  <c r="ES211" i="50"/>
  <c r="ER211" i="50"/>
  <c r="EQ211" i="50"/>
  <c r="EP211" i="50"/>
  <c r="EO211" i="50"/>
  <c r="EN211" i="50"/>
  <c r="EM211" i="50"/>
  <c r="EL211" i="50"/>
  <c r="EK211" i="50"/>
  <c r="EJ211" i="50"/>
  <c r="EI211" i="50"/>
  <c r="EH211" i="50"/>
  <c r="EG211" i="50"/>
  <c r="EF211" i="50"/>
  <c r="EE211" i="50"/>
  <c r="ED211" i="50"/>
  <c r="EC211" i="50"/>
  <c r="EB211" i="50"/>
  <c r="EA211" i="50"/>
  <c r="DZ211" i="50"/>
  <c r="DY211" i="50"/>
  <c r="DX211" i="50"/>
  <c r="DW211" i="50"/>
  <c r="DV211" i="50"/>
  <c r="DU211" i="50"/>
  <c r="G211" i="50"/>
  <c r="F211" i="50"/>
  <c r="FZ213" i="50"/>
  <c r="FY213" i="50"/>
  <c r="FX213" i="50"/>
  <c r="FW213" i="50"/>
  <c r="FV213" i="50"/>
  <c r="FU213" i="50"/>
  <c r="FT213" i="50"/>
  <c r="FS213" i="50"/>
  <c r="FR213" i="50"/>
  <c r="FQ213" i="50"/>
  <c r="FP213" i="50"/>
  <c r="FO213" i="50"/>
  <c r="FN213" i="50"/>
  <c r="FM213" i="50"/>
  <c r="FL213" i="50"/>
  <c r="FK213" i="50"/>
  <c r="FJ213" i="50"/>
  <c r="FI213" i="50"/>
  <c r="FH213" i="50"/>
  <c r="FG213" i="50"/>
  <c r="FF213" i="50"/>
  <c r="FE213" i="50"/>
  <c r="FD213" i="50"/>
  <c r="FC213" i="50"/>
  <c r="FB213" i="50"/>
  <c r="FA213" i="50"/>
  <c r="EZ213" i="50"/>
  <c r="EY213" i="50"/>
  <c r="EX213" i="50"/>
  <c r="EW213" i="50"/>
  <c r="EV213" i="50"/>
  <c r="EU213" i="50"/>
  <c r="ET213" i="50"/>
  <c r="ES213" i="50"/>
  <c r="ER213" i="50"/>
  <c r="EQ213" i="50"/>
  <c r="EP213" i="50"/>
  <c r="EO213" i="50"/>
  <c r="EN213" i="50"/>
  <c r="EM213" i="50"/>
  <c r="EL213" i="50"/>
  <c r="EK213" i="50"/>
  <c r="EJ213" i="50"/>
  <c r="EI213" i="50"/>
  <c r="EH213" i="50"/>
  <c r="EG213" i="50"/>
  <c r="EF213" i="50"/>
  <c r="EE213" i="50"/>
  <c r="ED213" i="50"/>
  <c r="EC213" i="50"/>
  <c r="EB213" i="50"/>
  <c r="EA213" i="50"/>
  <c r="DZ213" i="50"/>
  <c r="DY213" i="50"/>
  <c r="DX213" i="50"/>
  <c r="DW213" i="50"/>
  <c r="DV213" i="50"/>
  <c r="DU213" i="50"/>
  <c r="G213" i="50"/>
  <c r="F213" i="50"/>
  <c r="FZ209" i="50"/>
  <c r="FY209" i="50"/>
  <c r="FX209" i="50"/>
  <c r="FW209" i="50"/>
  <c r="FV209" i="50"/>
  <c r="FU209" i="50"/>
  <c r="FT209" i="50"/>
  <c r="FS209" i="50"/>
  <c r="FR209" i="50"/>
  <c r="FQ209" i="50"/>
  <c r="FP209" i="50"/>
  <c r="FO209" i="50"/>
  <c r="FN209" i="50"/>
  <c r="FM209" i="50"/>
  <c r="FL209" i="50"/>
  <c r="FK209" i="50"/>
  <c r="FJ209" i="50"/>
  <c r="FI209" i="50"/>
  <c r="FH209" i="50"/>
  <c r="FG209" i="50"/>
  <c r="FF209" i="50"/>
  <c r="FE209" i="50"/>
  <c r="FD209" i="50"/>
  <c r="FC209" i="50"/>
  <c r="FB209" i="50"/>
  <c r="FA209" i="50"/>
  <c r="EZ209" i="50"/>
  <c r="EY209" i="50"/>
  <c r="EX209" i="50"/>
  <c r="EW209" i="50"/>
  <c r="EV209" i="50"/>
  <c r="EU209" i="50"/>
  <c r="ET209" i="50"/>
  <c r="ES209" i="50"/>
  <c r="ER209" i="50"/>
  <c r="EQ209" i="50"/>
  <c r="EP209" i="50"/>
  <c r="EO209" i="50"/>
  <c r="EN209" i="50"/>
  <c r="EM209" i="50"/>
  <c r="EL209" i="50"/>
  <c r="EK209" i="50"/>
  <c r="EJ209" i="50"/>
  <c r="EI209" i="50"/>
  <c r="EH209" i="50"/>
  <c r="EG209" i="50"/>
  <c r="EF209" i="50"/>
  <c r="EE209" i="50"/>
  <c r="ED209" i="50"/>
  <c r="EC209" i="50"/>
  <c r="EB209" i="50"/>
  <c r="EA209" i="50"/>
  <c r="DZ209" i="50"/>
  <c r="DY209" i="50"/>
  <c r="DX209" i="50"/>
  <c r="DW209" i="50"/>
  <c r="DV209" i="50"/>
  <c r="DU209" i="50"/>
  <c r="G209" i="50"/>
  <c r="F209" i="50"/>
  <c r="FZ210" i="50"/>
  <c r="FY210" i="50"/>
  <c r="FX210" i="50"/>
  <c r="FW210" i="50"/>
  <c r="FV210" i="50"/>
  <c r="FU210" i="50"/>
  <c r="FT210" i="50"/>
  <c r="FS210" i="50"/>
  <c r="FR210" i="50"/>
  <c r="FQ210" i="50"/>
  <c r="FP210" i="50"/>
  <c r="FO210" i="50"/>
  <c r="FN210" i="50"/>
  <c r="FM210" i="50"/>
  <c r="FL210" i="50"/>
  <c r="FK210" i="50"/>
  <c r="FJ210" i="50"/>
  <c r="FI210" i="50"/>
  <c r="FH210" i="50"/>
  <c r="FG210" i="50"/>
  <c r="FF210" i="50"/>
  <c r="FE210" i="50"/>
  <c r="FD210" i="50"/>
  <c r="FC210" i="50"/>
  <c r="FB210" i="50"/>
  <c r="FA210" i="50"/>
  <c r="EZ210" i="50"/>
  <c r="EY210" i="50"/>
  <c r="EX210" i="50"/>
  <c r="EW210" i="50"/>
  <c r="EV210" i="50"/>
  <c r="EU210" i="50"/>
  <c r="ET210" i="50"/>
  <c r="ES210" i="50"/>
  <c r="ER210" i="50"/>
  <c r="EQ210" i="50"/>
  <c r="EP210" i="50"/>
  <c r="EO210" i="50"/>
  <c r="EN210" i="50"/>
  <c r="EM210" i="50"/>
  <c r="EL210" i="50"/>
  <c r="EK210" i="50"/>
  <c r="EJ210" i="50"/>
  <c r="EI210" i="50"/>
  <c r="EH210" i="50"/>
  <c r="EG210" i="50"/>
  <c r="EF210" i="50"/>
  <c r="EE210" i="50"/>
  <c r="ED210" i="50"/>
  <c r="EC210" i="50"/>
  <c r="EB210" i="50"/>
  <c r="EA210" i="50"/>
  <c r="DZ210" i="50"/>
  <c r="DY210" i="50"/>
  <c r="DX210" i="50"/>
  <c r="DW210" i="50"/>
  <c r="DV210" i="50"/>
  <c r="DU210" i="50"/>
  <c r="G210" i="50"/>
  <c r="F210" i="50"/>
  <c r="FZ169" i="50"/>
  <c r="FY169" i="50"/>
  <c r="FX169" i="50"/>
  <c r="FW169" i="50"/>
  <c r="FV169" i="50"/>
  <c r="FU169" i="50"/>
  <c r="FT169" i="50"/>
  <c r="FS169" i="50"/>
  <c r="FR169" i="50"/>
  <c r="FQ169" i="50"/>
  <c r="FP169" i="50"/>
  <c r="FO169" i="50"/>
  <c r="FN169" i="50"/>
  <c r="FM169" i="50"/>
  <c r="FL169" i="50"/>
  <c r="FK169" i="50"/>
  <c r="FJ169" i="50"/>
  <c r="FI169" i="50"/>
  <c r="FH169" i="50"/>
  <c r="FG169" i="50"/>
  <c r="FF169" i="50"/>
  <c r="FE169" i="50"/>
  <c r="FD169" i="50"/>
  <c r="FC169" i="50"/>
  <c r="FB169" i="50"/>
  <c r="FA169" i="50"/>
  <c r="EZ169" i="50"/>
  <c r="EY169" i="50"/>
  <c r="EX169" i="50"/>
  <c r="EW169" i="50"/>
  <c r="EV169" i="50"/>
  <c r="EU169" i="50"/>
  <c r="ET169" i="50"/>
  <c r="ES169" i="50"/>
  <c r="ER169" i="50"/>
  <c r="EQ169" i="50"/>
  <c r="EP169" i="50"/>
  <c r="EO169" i="50"/>
  <c r="EN169" i="50"/>
  <c r="EM169" i="50"/>
  <c r="EL169" i="50"/>
  <c r="EK169" i="50"/>
  <c r="EJ169" i="50"/>
  <c r="EI169" i="50"/>
  <c r="EH169" i="50"/>
  <c r="EG169" i="50"/>
  <c r="EF169" i="50"/>
  <c r="EE169" i="50"/>
  <c r="ED169" i="50"/>
  <c r="EC169" i="50"/>
  <c r="EB169" i="50"/>
  <c r="EA169" i="50"/>
  <c r="DZ169" i="50"/>
  <c r="DY169" i="50"/>
  <c r="DX169" i="50"/>
  <c r="DW169" i="50"/>
  <c r="DV169" i="50"/>
  <c r="DU169" i="50"/>
  <c r="G169" i="50"/>
  <c r="F169" i="50"/>
  <c r="FZ208" i="50"/>
  <c r="FY208" i="50"/>
  <c r="FX208" i="50"/>
  <c r="FW208" i="50"/>
  <c r="FV208" i="50"/>
  <c r="FU208" i="50"/>
  <c r="FT208" i="50"/>
  <c r="FS208" i="50"/>
  <c r="FR208" i="50"/>
  <c r="FQ208" i="50"/>
  <c r="FP208" i="50"/>
  <c r="FO208" i="50"/>
  <c r="FN208" i="50"/>
  <c r="FM208" i="50"/>
  <c r="FL208" i="50"/>
  <c r="FK208" i="50"/>
  <c r="FJ208" i="50"/>
  <c r="FI208" i="50"/>
  <c r="FH208" i="50"/>
  <c r="FG208" i="50"/>
  <c r="FF208" i="50"/>
  <c r="FE208" i="50"/>
  <c r="FD208" i="50"/>
  <c r="FC208" i="50"/>
  <c r="FB208" i="50"/>
  <c r="FA208" i="50"/>
  <c r="EZ208" i="50"/>
  <c r="EY208" i="50"/>
  <c r="EX208" i="50"/>
  <c r="EW208" i="50"/>
  <c r="EV208" i="50"/>
  <c r="EU208" i="50"/>
  <c r="ET208" i="50"/>
  <c r="ES208" i="50"/>
  <c r="ER208" i="50"/>
  <c r="EQ208" i="50"/>
  <c r="EP208" i="50"/>
  <c r="EO208" i="50"/>
  <c r="EN208" i="50"/>
  <c r="EM208" i="50"/>
  <c r="EL208" i="50"/>
  <c r="EK208" i="50"/>
  <c r="EJ208" i="50"/>
  <c r="EI208" i="50"/>
  <c r="EH208" i="50"/>
  <c r="EG208" i="50"/>
  <c r="EF208" i="50"/>
  <c r="EE208" i="50"/>
  <c r="ED208" i="50"/>
  <c r="EC208" i="50"/>
  <c r="EB208" i="50"/>
  <c r="EA208" i="50"/>
  <c r="DZ208" i="50"/>
  <c r="DY208" i="50"/>
  <c r="DX208" i="50"/>
  <c r="DW208" i="50"/>
  <c r="DV208" i="50"/>
  <c r="DU208" i="50"/>
  <c r="G208" i="50"/>
  <c r="F208" i="50"/>
  <c r="FZ207" i="50"/>
  <c r="FY207" i="50"/>
  <c r="FX207" i="50"/>
  <c r="FW207" i="50"/>
  <c r="FV207" i="50"/>
  <c r="FU207" i="50"/>
  <c r="FT207" i="50"/>
  <c r="FS207" i="50"/>
  <c r="FR207" i="50"/>
  <c r="FQ207" i="50"/>
  <c r="FP207" i="50"/>
  <c r="FO207" i="50"/>
  <c r="FN207" i="50"/>
  <c r="FM207" i="50"/>
  <c r="FL207" i="50"/>
  <c r="FK207" i="50"/>
  <c r="FJ207" i="50"/>
  <c r="FI207" i="50"/>
  <c r="FH207" i="50"/>
  <c r="FG207" i="50"/>
  <c r="FF207" i="50"/>
  <c r="FE207" i="50"/>
  <c r="FD207" i="50"/>
  <c r="FC207" i="50"/>
  <c r="FB207" i="50"/>
  <c r="FA207" i="50"/>
  <c r="EZ207" i="50"/>
  <c r="EY207" i="50"/>
  <c r="EX207" i="50"/>
  <c r="EW207" i="50"/>
  <c r="EV207" i="50"/>
  <c r="EU207" i="50"/>
  <c r="ET207" i="50"/>
  <c r="ES207" i="50"/>
  <c r="ER207" i="50"/>
  <c r="EQ207" i="50"/>
  <c r="EP207" i="50"/>
  <c r="EO207" i="50"/>
  <c r="EN207" i="50"/>
  <c r="EM207" i="50"/>
  <c r="EL207" i="50"/>
  <c r="EK207" i="50"/>
  <c r="EJ207" i="50"/>
  <c r="EI207" i="50"/>
  <c r="EH207" i="50"/>
  <c r="EG207" i="50"/>
  <c r="EF207" i="50"/>
  <c r="EE207" i="50"/>
  <c r="ED207" i="50"/>
  <c r="EC207" i="50"/>
  <c r="EB207" i="50"/>
  <c r="EA207" i="50"/>
  <c r="DZ207" i="50"/>
  <c r="DY207" i="50"/>
  <c r="DX207" i="50"/>
  <c r="DW207" i="50"/>
  <c r="DV207" i="50"/>
  <c r="DU207" i="50"/>
  <c r="G207" i="50"/>
  <c r="F207" i="50"/>
  <c r="FZ204" i="50"/>
  <c r="FY204" i="50"/>
  <c r="FX204" i="50"/>
  <c r="FW204" i="50"/>
  <c r="FV204" i="50"/>
  <c r="FU204" i="50"/>
  <c r="FT204" i="50"/>
  <c r="FS204" i="50"/>
  <c r="FR204" i="50"/>
  <c r="FQ204" i="50"/>
  <c r="FP204" i="50"/>
  <c r="FO204" i="50"/>
  <c r="FN204" i="50"/>
  <c r="FM204" i="50"/>
  <c r="FL204" i="50"/>
  <c r="FK204" i="50"/>
  <c r="FJ204" i="50"/>
  <c r="FI204" i="50"/>
  <c r="FH204" i="50"/>
  <c r="FG204" i="50"/>
  <c r="FF204" i="50"/>
  <c r="FE204" i="50"/>
  <c r="FD204" i="50"/>
  <c r="FC204" i="50"/>
  <c r="FB204" i="50"/>
  <c r="FA204" i="50"/>
  <c r="EZ204" i="50"/>
  <c r="EY204" i="50"/>
  <c r="EX204" i="50"/>
  <c r="EW204" i="50"/>
  <c r="EV204" i="50"/>
  <c r="EU204" i="50"/>
  <c r="ET204" i="50"/>
  <c r="ES204" i="50"/>
  <c r="ER204" i="50"/>
  <c r="EQ204" i="50"/>
  <c r="EP204" i="50"/>
  <c r="EO204" i="50"/>
  <c r="EN204" i="50"/>
  <c r="EM204" i="50"/>
  <c r="EL204" i="50"/>
  <c r="EK204" i="50"/>
  <c r="EJ204" i="50"/>
  <c r="EI204" i="50"/>
  <c r="EH204" i="50"/>
  <c r="EG204" i="50"/>
  <c r="EF204" i="50"/>
  <c r="EE204" i="50"/>
  <c r="ED204" i="50"/>
  <c r="EC204" i="50"/>
  <c r="EB204" i="50"/>
  <c r="EA204" i="50"/>
  <c r="DZ204" i="50"/>
  <c r="DY204" i="50"/>
  <c r="DX204" i="50"/>
  <c r="DW204" i="50"/>
  <c r="DV204" i="50"/>
  <c r="DU204" i="50"/>
  <c r="G204" i="50"/>
  <c r="F204" i="50"/>
  <c r="FZ206" i="50"/>
  <c r="FY206" i="50"/>
  <c r="FX206" i="50"/>
  <c r="FW206" i="50"/>
  <c r="FV206" i="50"/>
  <c r="FU206" i="50"/>
  <c r="FT206" i="50"/>
  <c r="FS206" i="50"/>
  <c r="FR206" i="50"/>
  <c r="FQ206" i="50"/>
  <c r="FP206" i="50"/>
  <c r="FO206" i="50"/>
  <c r="FN206" i="50"/>
  <c r="FM206" i="50"/>
  <c r="FL206" i="50"/>
  <c r="FK206" i="50"/>
  <c r="FJ206" i="50"/>
  <c r="FI206" i="50"/>
  <c r="FH206" i="50"/>
  <c r="FG206" i="50"/>
  <c r="FF206" i="50"/>
  <c r="FE206" i="50"/>
  <c r="FD206" i="50"/>
  <c r="FC206" i="50"/>
  <c r="FB206" i="50"/>
  <c r="FA206" i="50"/>
  <c r="EZ206" i="50"/>
  <c r="EY206" i="50"/>
  <c r="EX206" i="50"/>
  <c r="EW206" i="50"/>
  <c r="EV206" i="50"/>
  <c r="EU206" i="50"/>
  <c r="ET206" i="50"/>
  <c r="ES206" i="50"/>
  <c r="ER206" i="50"/>
  <c r="EQ206" i="50"/>
  <c r="EP206" i="50"/>
  <c r="EO206" i="50"/>
  <c r="EN206" i="50"/>
  <c r="EM206" i="50"/>
  <c r="EL206" i="50"/>
  <c r="EK206" i="50"/>
  <c r="EJ206" i="50"/>
  <c r="EI206" i="50"/>
  <c r="EH206" i="50"/>
  <c r="EG206" i="50"/>
  <c r="EF206" i="50"/>
  <c r="EE206" i="50"/>
  <c r="ED206" i="50"/>
  <c r="EC206" i="50"/>
  <c r="EB206" i="50"/>
  <c r="EA206" i="50"/>
  <c r="DZ206" i="50"/>
  <c r="DY206" i="50"/>
  <c r="DX206" i="50"/>
  <c r="DW206" i="50"/>
  <c r="DV206" i="50"/>
  <c r="DU206" i="50"/>
  <c r="G206" i="50"/>
  <c r="F206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G103" i="50"/>
  <c r="F103" i="50"/>
  <c r="FZ205" i="50"/>
  <c r="FY205" i="50"/>
  <c r="FX205" i="50"/>
  <c r="FW205" i="50"/>
  <c r="FV205" i="50"/>
  <c r="FU205" i="50"/>
  <c r="FT205" i="50"/>
  <c r="FS205" i="50"/>
  <c r="FR205" i="50"/>
  <c r="FQ205" i="50"/>
  <c r="FP205" i="50"/>
  <c r="FO205" i="50"/>
  <c r="FN205" i="50"/>
  <c r="FM205" i="50"/>
  <c r="FL205" i="50"/>
  <c r="FK205" i="50"/>
  <c r="FJ205" i="50"/>
  <c r="FI205" i="50"/>
  <c r="FH205" i="50"/>
  <c r="FG205" i="50"/>
  <c r="FF205" i="50"/>
  <c r="FE205" i="50"/>
  <c r="FD205" i="50"/>
  <c r="FC205" i="50"/>
  <c r="FB205" i="50"/>
  <c r="FA205" i="50"/>
  <c r="EZ205" i="50"/>
  <c r="EY205" i="50"/>
  <c r="EX205" i="50"/>
  <c r="EW205" i="50"/>
  <c r="EV205" i="50"/>
  <c r="EU205" i="50"/>
  <c r="ET205" i="50"/>
  <c r="ES205" i="50"/>
  <c r="ER205" i="50"/>
  <c r="EQ205" i="50"/>
  <c r="EP205" i="50"/>
  <c r="EO205" i="50"/>
  <c r="EN205" i="50"/>
  <c r="EM205" i="50"/>
  <c r="EL205" i="50"/>
  <c r="EK205" i="50"/>
  <c r="EJ205" i="50"/>
  <c r="EI205" i="50"/>
  <c r="EH205" i="50"/>
  <c r="EG205" i="50"/>
  <c r="EF205" i="50"/>
  <c r="EE205" i="50"/>
  <c r="ED205" i="50"/>
  <c r="EC205" i="50"/>
  <c r="EB205" i="50"/>
  <c r="EA205" i="50"/>
  <c r="DZ205" i="50"/>
  <c r="DY205" i="50"/>
  <c r="DX205" i="50"/>
  <c r="DW205" i="50"/>
  <c r="DV205" i="50"/>
  <c r="DU205" i="50"/>
  <c r="G205" i="50"/>
  <c r="F205" i="50"/>
  <c r="FZ203" i="50"/>
  <c r="FY203" i="50"/>
  <c r="FX203" i="50"/>
  <c r="FW203" i="50"/>
  <c r="FV203" i="50"/>
  <c r="FU203" i="50"/>
  <c r="FT203" i="50"/>
  <c r="FS203" i="50"/>
  <c r="FR203" i="50"/>
  <c r="FQ203" i="50"/>
  <c r="FP203" i="50"/>
  <c r="FO203" i="50"/>
  <c r="FN203" i="50"/>
  <c r="FM203" i="50"/>
  <c r="FL203" i="50"/>
  <c r="FK203" i="50"/>
  <c r="FJ203" i="50"/>
  <c r="FI203" i="50"/>
  <c r="FH203" i="50"/>
  <c r="FG203" i="50"/>
  <c r="FF203" i="50"/>
  <c r="FE203" i="50"/>
  <c r="FD203" i="50"/>
  <c r="FC203" i="50"/>
  <c r="FB203" i="50"/>
  <c r="FA203" i="50"/>
  <c r="EZ203" i="50"/>
  <c r="EY203" i="50"/>
  <c r="EX203" i="50"/>
  <c r="EW203" i="50"/>
  <c r="EV203" i="50"/>
  <c r="EU203" i="50"/>
  <c r="ET203" i="50"/>
  <c r="ES203" i="50"/>
  <c r="ER203" i="50"/>
  <c r="EQ203" i="50"/>
  <c r="EP203" i="50"/>
  <c r="EO203" i="50"/>
  <c r="EN203" i="50"/>
  <c r="EM203" i="50"/>
  <c r="EL203" i="50"/>
  <c r="EK203" i="50"/>
  <c r="EJ203" i="50"/>
  <c r="EI203" i="50"/>
  <c r="EH203" i="50"/>
  <c r="EG203" i="50"/>
  <c r="EF203" i="50"/>
  <c r="EE203" i="50"/>
  <c r="ED203" i="50"/>
  <c r="EC203" i="50"/>
  <c r="EB203" i="50"/>
  <c r="EA203" i="50"/>
  <c r="DZ203" i="50"/>
  <c r="DY203" i="50"/>
  <c r="DX203" i="50"/>
  <c r="DW203" i="50"/>
  <c r="DV203" i="50"/>
  <c r="DU203" i="50"/>
  <c r="G203" i="50"/>
  <c r="F203" i="50"/>
  <c r="FZ119" i="50"/>
  <c r="FY119" i="50"/>
  <c r="FX119" i="50"/>
  <c r="FW119" i="50"/>
  <c r="FV119" i="50"/>
  <c r="FU119" i="50"/>
  <c r="FT119" i="50"/>
  <c r="FS119" i="50"/>
  <c r="FR119" i="50"/>
  <c r="FQ119" i="50"/>
  <c r="FP119" i="50"/>
  <c r="FO119" i="50"/>
  <c r="FN119" i="50"/>
  <c r="FM119" i="50"/>
  <c r="FL119" i="50"/>
  <c r="FK119" i="50"/>
  <c r="FJ119" i="50"/>
  <c r="FI119" i="50"/>
  <c r="FH119" i="50"/>
  <c r="FG119" i="50"/>
  <c r="FF119" i="50"/>
  <c r="FE119" i="50"/>
  <c r="FD119" i="50"/>
  <c r="FC119" i="50"/>
  <c r="FB119" i="50"/>
  <c r="FA119" i="50"/>
  <c r="EZ119" i="50"/>
  <c r="EY119" i="50"/>
  <c r="EX119" i="50"/>
  <c r="EW119" i="50"/>
  <c r="EV119" i="50"/>
  <c r="EU119" i="50"/>
  <c r="ET119" i="50"/>
  <c r="ES119" i="50"/>
  <c r="ER119" i="50"/>
  <c r="EQ119" i="50"/>
  <c r="EP119" i="50"/>
  <c r="EO119" i="50"/>
  <c r="EN119" i="50"/>
  <c r="EM119" i="50"/>
  <c r="EL119" i="50"/>
  <c r="EK119" i="50"/>
  <c r="EJ119" i="50"/>
  <c r="EI119" i="50"/>
  <c r="EH119" i="50"/>
  <c r="EG119" i="50"/>
  <c r="EF119" i="50"/>
  <c r="EE119" i="50"/>
  <c r="ED119" i="50"/>
  <c r="EC119" i="50"/>
  <c r="EB119" i="50"/>
  <c r="EA119" i="50"/>
  <c r="DZ119" i="50"/>
  <c r="DY119" i="50"/>
  <c r="DX119" i="50"/>
  <c r="DW119" i="50"/>
  <c r="DV119" i="50"/>
  <c r="DU119" i="50"/>
  <c r="G119" i="50"/>
  <c r="F119" i="50"/>
  <c r="FZ217" i="50"/>
  <c r="FY217" i="50"/>
  <c r="FX217" i="50"/>
  <c r="FW217" i="50"/>
  <c r="FV217" i="50"/>
  <c r="FU217" i="50"/>
  <c r="FT217" i="50"/>
  <c r="FS217" i="50"/>
  <c r="FR217" i="50"/>
  <c r="FQ217" i="50"/>
  <c r="FP217" i="50"/>
  <c r="FO217" i="50"/>
  <c r="FN217" i="50"/>
  <c r="FM217" i="50"/>
  <c r="FL217" i="50"/>
  <c r="FK217" i="50"/>
  <c r="FJ217" i="50"/>
  <c r="FI217" i="50"/>
  <c r="FH217" i="50"/>
  <c r="FG217" i="50"/>
  <c r="FF217" i="50"/>
  <c r="FE217" i="50"/>
  <c r="FD217" i="50"/>
  <c r="FC217" i="50"/>
  <c r="FB217" i="50"/>
  <c r="FA217" i="50"/>
  <c r="EZ217" i="50"/>
  <c r="EY217" i="50"/>
  <c r="EX217" i="50"/>
  <c r="EW217" i="50"/>
  <c r="EV217" i="50"/>
  <c r="EU217" i="50"/>
  <c r="ET217" i="50"/>
  <c r="ES217" i="50"/>
  <c r="ER217" i="50"/>
  <c r="EQ217" i="50"/>
  <c r="EP217" i="50"/>
  <c r="EO217" i="50"/>
  <c r="EN217" i="50"/>
  <c r="EM217" i="50"/>
  <c r="EL217" i="50"/>
  <c r="EK217" i="50"/>
  <c r="EJ217" i="50"/>
  <c r="EI217" i="50"/>
  <c r="EH217" i="50"/>
  <c r="EG217" i="50"/>
  <c r="EF217" i="50"/>
  <c r="EE217" i="50"/>
  <c r="ED217" i="50"/>
  <c r="EC217" i="50"/>
  <c r="EB217" i="50"/>
  <c r="EA217" i="50"/>
  <c r="DZ217" i="50"/>
  <c r="DY217" i="50"/>
  <c r="DX217" i="50"/>
  <c r="DW217" i="50"/>
  <c r="DV217" i="50"/>
  <c r="DU217" i="50"/>
  <c r="G217" i="50"/>
  <c r="F217" i="50"/>
  <c r="FZ199" i="50"/>
  <c r="FY199" i="50"/>
  <c r="FX199" i="50"/>
  <c r="FW199" i="50"/>
  <c r="FV199" i="50"/>
  <c r="FU199" i="50"/>
  <c r="FT199" i="50"/>
  <c r="FS199" i="50"/>
  <c r="FR199" i="50"/>
  <c r="FQ199" i="50"/>
  <c r="FP199" i="50"/>
  <c r="FO199" i="50"/>
  <c r="FN199" i="50"/>
  <c r="FM199" i="50"/>
  <c r="FL199" i="50"/>
  <c r="FK199" i="50"/>
  <c r="FJ199" i="50"/>
  <c r="FI199" i="50"/>
  <c r="FH199" i="50"/>
  <c r="FG199" i="50"/>
  <c r="FF199" i="50"/>
  <c r="FE199" i="50"/>
  <c r="FD199" i="50"/>
  <c r="FC199" i="50"/>
  <c r="FB199" i="50"/>
  <c r="FA199" i="50"/>
  <c r="EZ199" i="50"/>
  <c r="EY199" i="50"/>
  <c r="EX199" i="50"/>
  <c r="EW199" i="50"/>
  <c r="EV199" i="50"/>
  <c r="EU199" i="50"/>
  <c r="ET199" i="50"/>
  <c r="ES199" i="50"/>
  <c r="ER199" i="50"/>
  <c r="EQ199" i="50"/>
  <c r="EP199" i="50"/>
  <c r="EO199" i="50"/>
  <c r="EN199" i="50"/>
  <c r="EM199" i="50"/>
  <c r="EL199" i="50"/>
  <c r="EK199" i="50"/>
  <c r="EJ199" i="50"/>
  <c r="EI199" i="50"/>
  <c r="EH199" i="50"/>
  <c r="EG199" i="50"/>
  <c r="EF199" i="50"/>
  <c r="EE199" i="50"/>
  <c r="ED199" i="50"/>
  <c r="EC199" i="50"/>
  <c r="EB199" i="50"/>
  <c r="EA199" i="50"/>
  <c r="DZ199" i="50"/>
  <c r="DY199" i="50"/>
  <c r="DX199" i="50"/>
  <c r="DW199" i="50"/>
  <c r="DV199" i="50"/>
  <c r="DU199" i="50"/>
  <c r="G199" i="50"/>
  <c r="F199" i="50"/>
  <c r="FZ198" i="50"/>
  <c r="FY198" i="50"/>
  <c r="FX198" i="50"/>
  <c r="FW198" i="50"/>
  <c r="FV198" i="50"/>
  <c r="FU198" i="50"/>
  <c r="FT198" i="50"/>
  <c r="FS198" i="50"/>
  <c r="FR198" i="50"/>
  <c r="FQ198" i="50"/>
  <c r="FP198" i="50"/>
  <c r="FO198" i="50"/>
  <c r="FN198" i="50"/>
  <c r="FM198" i="50"/>
  <c r="FL198" i="50"/>
  <c r="FK198" i="50"/>
  <c r="FJ198" i="50"/>
  <c r="FI198" i="50"/>
  <c r="FH198" i="50"/>
  <c r="FG198" i="50"/>
  <c r="FF198" i="50"/>
  <c r="FE198" i="50"/>
  <c r="FD198" i="50"/>
  <c r="FC198" i="50"/>
  <c r="FB198" i="50"/>
  <c r="FA198" i="50"/>
  <c r="EZ198" i="50"/>
  <c r="EY198" i="50"/>
  <c r="EX198" i="50"/>
  <c r="EW198" i="50"/>
  <c r="EV198" i="50"/>
  <c r="EU198" i="50"/>
  <c r="ET198" i="50"/>
  <c r="ES198" i="50"/>
  <c r="ER198" i="50"/>
  <c r="EQ198" i="50"/>
  <c r="EP198" i="50"/>
  <c r="EO198" i="50"/>
  <c r="EN198" i="50"/>
  <c r="EM198" i="50"/>
  <c r="EL198" i="50"/>
  <c r="EK198" i="50"/>
  <c r="EJ198" i="50"/>
  <c r="EI198" i="50"/>
  <c r="EH198" i="50"/>
  <c r="EG198" i="50"/>
  <c r="EF198" i="50"/>
  <c r="EE198" i="50"/>
  <c r="ED198" i="50"/>
  <c r="EC198" i="50"/>
  <c r="EB198" i="50"/>
  <c r="EA198" i="50"/>
  <c r="DZ198" i="50"/>
  <c r="DY198" i="50"/>
  <c r="DX198" i="50"/>
  <c r="DW198" i="50"/>
  <c r="DV198" i="50"/>
  <c r="DU198" i="50"/>
  <c r="G198" i="50"/>
  <c r="F198" i="50"/>
  <c r="FZ100" i="50"/>
  <c r="FY100" i="50"/>
  <c r="FX100" i="50"/>
  <c r="FW100" i="50"/>
  <c r="FV100" i="50"/>
  <c r="FU100" i="50"/>
  <c r="FT100" i="50"/>
  <c r="FS100" i="50"/>
  <c r="FR100" i="50"/>
  <c r="FQ100" i="50"/>
  <c r="FP100" i="50"/>
  <c r="FO100" i="50"/>
  <c r="FN100" i="50"/>
  <c r="FM100" i="50"/>
  <c r="FL100" i="50"/>
  <c r="FK100" i="50"/>
  <c r="FJ100" i="50"/>
  <c r="FI100" i="50"/>
  <c r="FH100" i="50"/>
  <c r="FG100" i="50"/>
  <c r="FF100" i="50"/>
  <c r="FE100" i="50"/>
  <c r="FD100" i="50"/>
  <c r="FC100" i="50"/>
  <c r="FB100" i="50"/>
  <c r="FA100" i="50"/>
  <c r="EZ100" i="50"/>
  <c r="EY100" i="50"/>
  <c r="EX100" i="50"/>
  <c r="EW100" i="50"/>
  <c r="EV100" i="50"/>
  <c r="EU100" i="50"/>
  <c r="ET100" i="50"/>
  <c r="ES100" i="50"/>
  <c r="ER100" i="50"/>
  <c r="EQ100" i="50"/>
  <c r="EP100" i="50"/>
  <c r="EO100" i="50"/>
  <c r="EN100" i="50"/>
  <c r="EM100" i="50"/>
  <c r="EL100" i="50"/>
  <c r="EK100" i="50"/>
  <c r="EJ100" i="50"/>
  <c r="EI100" i="50"/>
  <c r="EH100" i="50"/>
  <c r="EG100" i="50"/>
  <c r="EF100" i="50"/>
  <c r="EE100" i="50"/>
  <c r="ED100" i="50"/>
  <c r="EC100" i="50"/>
  <c r="EB100" i="50"/>
  <c r="EA100" i="50"/>
  <c r="DZ100" i="50"/>
  <c r="DY100" i="50"/>
  <c r="DX100" i="50"/>
  <c r="DW100" i="50"/>
  <c r="DV100" i="50"/>
  <c r="DU100" i="50"/>
  <c r="G100" i="50"/>
  <c r="F100" i="50"/>
  <c r="FZ196" i="50"/>
  <c r="FY196" i="50"/>
  <c r="FX196" i="50"/>
  <c r="FW196" i="50"/>
  <c r="FV196" i="50"/>
  <c r="FU196" i="50"/>
  <c r="FT196" i="50"/>
  <c r="FS196" i="50"/>
  <c r="FR196" i="50"/>
  <c r="FQ196" i="50"/>
  <c r="FP196" i="50"/>
  <c r="FO196" i="50"/>
  <c r="FN196" i="50"/>
  <c r="FM196" i="50"/>
  <c r="FL196" i="50"/>
  <c r="FK196" i="50"/>
  <c r="FJ196" i="50"/>
  <c r="FI196" i="50"/>
  <c r="FH196" i="50"/>
  <c r="FG196" i="50"/>
  <c r="FF196" i="50"/>
  <c r="FE196" i="50"/>
  <c r="FD196" i="50"/>
  <c r="FC196" i="50"/>
  <c r="FB196" i="50"/>
  <c r="FA196" i="50"/>
  <c r="EZ196" i="50"/>
  <c r="EY196" i="50"/>
  <c r="EX196" i="50"/>
  <c r="EW196" i="50"/>
  <c r="EV196" i="50"/>
  <c r="EU196" i="50"/>
  <c r="ET196" i="50"/>
  <c r="ES196" i="50"/>
  <c r="ER196" i="50"/>
  <c r="EQ196" i="50"/>
  <c r="EP196" i="50"/>
  <c r="EO196" i="50"/>
  <c r="EN196" i="50"/>
  <c r="EM196" i="50"/>
  <c r="EL196" i="50"/>
  <c r="EK196" i="50"/>
  <c r="EJ196" i="50"/>
  <c r="EI196" i="50"/>
  <c r="EH196" i="50"/>
  <c r="EG196" i="50"/>
  <c r="EF196" i="50"/>
  <c r="EE196" i="50"/>
  <c r="ED196" i="50"/>
  <c r="EC196" i="50"/>
  <c r="EB196" i="50"/>
  <c r="EA196" i="50"/>
  <c r="DZ196" i="50"/>
  <c r="DY196" i="50"/>
  <c r="DX196" i="50"/>
  <c r="DW196" i="50"/>
  <c r="DV196" i="50"/>
  <c r="DU196" i="50"/>
  <c r="G196" i="50"/>
  <c r="F196" i="50"/>
  <c r="FZ194" i="50"/>
  <c r="FY194" i="50"/>
  <c r="FX194" i="50"/>
  <c r="FW194" i="50"/>
  <c r="FV194" i="50"/>
  <c r="FU194" i="50"/>
  <c r="FT194" i="50"/>
  <c r="FS194" i="50"/>
  <c r="FR194" i="50"/>
  <c r="FQ194" i="50"/>
  <c r="FP194" i="50"/>
  <c r="FO194" i="50"/>
  <c r="FN194" i="50"/>
  <c r="FM194" i="50"/>
  <c r="FL194" i="50"/>
  <c r="FK194" i="50"/>
  <c r="FJ194" i="50"/>
  <c r="FI194" i="50"/>
  <c r="FH194" i="50"/>
  <c r="FG194" i="50"/>
  <c r="FF194" i="50"/>
  <c r="FE194" i="50"/>
  <c r="FD194" i="50"/>
  <c r="FC194" i="50"/>
  <c r="FB194" i="50"/>
  <c r="FA194" i="50"/>
  <c r="EZ194" i="50"/>
  <c r="EY194" i="50"/>
  <c r="EX194" i="50"/>
  <c r="EW194" i="50"/>
  <c r="EV194" i="50"/>
  <c r="EU194" i="50"/>
  <c r="ET194" i="50"/>
  <c r="ES194" i="50"/>
  <c r="ER194" i="50"/>
  <c r="EQ194" i="50"/>
  <c r="EP194" i="50"/>
  <c r="EO194" i="50"/>
  <c r="EN194" i="50"/>
  <c r="EM194" i="50"/>
  <c r="EL194" i="50"/>
  <c r="EK194" i="50"/>
  <c r="EJ194" i="50"/>
  <c r="EI194" i="50"/>
  <c r="EH194" i="50"/>
  <c r="EG194" i="50"/>
  <c r="EF194" i="50"/>
  <c r="EE194" i="50"/>
  <c r="ED194" i="50"/>
  <c r="EC194" i="50"/>
  <c r="EB194" i="50"/>
  <c r="EA194" i="50"/>
  <c r="DZ194" i="50"/>
  <c r="DY194" i="50"/>
  <c r="DX194" i="50"/>
  <c r="DW194" i="50"/>
  <c r="DV194" i="50"/>
  <c r="DU194" i="50"/>
  <c r="G194" i="50"/>
  <c r="F194" i="50"/>
  <c r="FZ193" i="50"/>
  <c r="FY193" i="50"/>
  <c r="FX193" i="50"/>
  <c r="FW193" i="50"/>
  <c r="FV193" i="50"/>
  <c r="FU193" i="50"/>
  <c r="FT193" i="50"/>
  <c r="FS193" i="50"/>
  <c r="FR193" i="50"/>
  <c r="FQ193" i="50"/>
  <c r="FP193" i="50"/>
  <c r="FO193" i="50"/>
  <c r="FN193" i="50"/>
  <c r="FM193" i="50"/>
  <c r="FL193" i="50"/>
  <c r="FK193" i="50"/>
  <c r="FJ193" i="50"/>
  <c r="FI193" i="50"/>
  <c r="FH193" i="50"/>
  <c r="FG193" i="50"/>
  <c r="FF193" i="50"/>
  <c r="FE193" i="50"/>
  <c r="FD193" i="50"/>
  <c r="FC193" i="50"/>
  <c r="FB193" i="50"/>
  <c r="FA193" i="50"/>
  <c r="EZ193" i="50"/>
  <c r="EY193" i="50"/>
  <c r="EX193" i="50"/>
  <c r="EW193" i="50"/>
  <c r="EV193" i="50"/>
  <c r="EU193" i="50"/>
  <c r="ET193" i="50"/>
  <c r="ES193" i="50"/>
  <c r="ER193" i="50"/>
  <c r="EQ193" i="50"/>
  <c r="EP193" i="50"/>
  <c r="EO193" i="50"/>
  <c r="EN193" i="50"/>
  <c r="EM193" i="50"/>
  <c r="EL193" i="50"/>
  <c r="EK193" i="50"/>
  <c r="EJ193" i="50"/>
  <c r="EI193" i="50"/>
  <c r="EH193" i="50"/>
  <c r="EG193" i="50"/>
  <c r="EF193" i="50"/>
  <c r="EE193" i="50"/>
  <c r="ED193" i="50"/>
  <c r="EC193" i="50"/>
  <c r="EB193" i="50"/>
  <c r="EA193" i="50"/>
  <c r="DZ193" i="50"/>
  <c r="DY193" i="50"/>
  <c r="DX193" i="50"/>
  <c r="DW193" i="50"/>
  <c r="DV193" i="50"/>
  <c r="DU193" i="50"/>
  <c r="G193" i="50"/>
  <c r="F193" i="50"/>
  <c r="FZ189" i="50"/>
  <c r="FY189" i="50"/>
  <c r="FX189" i="50"/>
  <c r="FW189" i="50"/>
  <c r="FV189" i="50"/>
  <c r="FU189" i="50"/>
  <c r="FT189" i="50"/>
  <c r="FS189" i="50"/>
  <c r="FR189" i="50"/>
  <c r="FQ189" i="50"/>
  <c r="FP189" i="50"/>
  <c r="FO189" i="50"/>
  <c r="FN189" i="50"/>
  <c r="FM189" i="50"/>
  <c r="FL189" i="50"/>
  <c r="FK189" i="50"/>
  <c r="FJ189" i="50"/>
  <c r="FI189" i="50"/>
  <c r="FH189" i="50"/>
  <c r="FG189" i="50"/>
  <c r="FF189" i="50"/>
  <c r="FE189" i="50"/>
  <c r="FD189" i="50"/>
  <c r="FC189" i="50"/>
  <c r="FB189" i="50"/>
  <c r="FA189" i="50"/>
  <c r="EZ189" i="50"/>
  <c r="EY189" i="50"/>
  <c r="EX189" i="50"/>
  <c r="EW189" i="50"/>
  <c r="EV189" i="50"/>
  <c r="EU189" i="50"/>
  <c r="ET189" i="50"/>
  <c r="ES189" i="50"/>
  <c r="ER189" i="50"/>
  <c r="EQ189" i="50"/>
  <c r="EP189" i="50"/>
  <c r="EO189" i="50"/>
  <c r="EN189" i="50"/>
  <c r="EM189" i="50"/>
  <c r="EL189" i="50"/>
  <c r="EK189" i="50"/>
  <c r="EJ189" i="50"/>
  <c r="EI189" i="50"/>
  <c r="EH189" i="50"/>
  <c r="EG189" i="50"/>
  <c r="EF189" i="50"/>
  <c r="EE189" i="50"/>
  <c r="ED189" i="50"/>
  <c r="EC189" i="50"/>
  <c r="EB189" i="50"/>
  <c r="EA189" i="50"/>
  <c r="DZ189" i="50"/>
  <c r="DY189" i="50"/>
  <c r="DX189" i="50"/>
  <c r="DW189" i="50"/>
  <c r="DV189" i="50"/>
  <c r="DU189" i="50"/>
  <c r="G189" i="50"/>
  <c r="F189" i="50"/>
  <c r="FZ191" i="50"/>
  <c r="FY191" i="50"/>
  <c r="FX191" i="50"/>
  <c r="FW191" i="50"/>
  <c r="FV191" i="50"/>
  <c r="FU191" i="50"/>
  <c r="FT191" i="50"/>
  <c r="FS191" i="50"/>
  <c r="FR191" i="50"/>
  <c r="FQ191" i="50"/>
  <c r="FP191" i="50"/>
  <c r="FO191" i="50"/>
  <c r="FN191" i="50"/>
  <c r="FM191" i="50"/>
  <c r="FL191" i="50"/>
  <c r="FK191" i="50"/>
  <c r="FJ191" i="50"/>
  <c r="FI191" i="50"/>
  <c r="FH191" i="50"/>
  <c r="FG191" i="50"/>
  <c r="FF191" i="50"/>
  <c r="FE191" i="50"/>
  <c r="FD191" i="50"/>
  <c r="FC191" i="50"/>
  <c r="FB191" i="50"/>
  <c r="FA191" i="50"/>
  <c r="EZ191" i="50"/>
  <c r="EY191" i="50"/>
  <c r="EX191" i="50"/>
  <c r="EW191" i="50"/>
  <c r="EV191" i="50"/>
  <c r="EU191" i="50"/>
  <c r="ET191" i="50"/>
  <c r="ES191" i="50"/>
  <c r="ER191" i="50"/>
  <c r="EQ191" i="50"/>
  <c r="EP191" i="50"/>
  <c r="EO191" i="50"/>
  <c r="EN191" i="50"/>
  <c r="EM191" i="50"/>
  <c r="EL191" i="50"/>
  <c r="EK191" i="50"/>
  <c r="EJ191" i="50"/>
  <c r="EI191" i="50"/>
  <c r="EH191" i="50"/>
  <c r="EG191" i="50"/>
  <c r="EF191" i="50"/>
  <c r="EE191" i="50"/>
  <c r="ED191" i="50"/>
  <c r="EC191" i="50"/>
  <c r="EB191" i="50"/>
  <c r="EA191" i="50"/>
  <c r="DZ191" i="50"/>
  <c r="DY191" i="50"/>
  <c r="DX191" i="50"/>
  <c r="DW191" i="50"/>
  <c r="DV191" i="50"/>
  <c r="DU191" i="50"/>
  <c r="G191" i="50"/>
  <c r="F191" i="50"/>
  <c r="FZ185" i="50"/>
  <c r="FY185" i="50"/>
  <c r="FX185" i="50"/>
  <c r="FW185" i="50"/>
  <c r="FV185" i="50"/>
  <c r="FU185" i="50"/>
  <c r="FT185" i="50"/>
  <c r="FS185" i="50"/>
  <c r="FR185" i="50"/>
  <c r="FQ185" i="50"/>
  <c r="FP185" i="50"/>
  <c r="FO185" i="50"/>
  <c r="FN185" i="50"/>
  <c r="FM185" i="50"/>
  <c r="FL185" i="50"/>
  <c r="FK185" i="50"/>
  <c r="FJ185" i="50"/>
  <c r="FI185" i="50"/>
  <c r="FH185" i="50"/>
  <c r="FG185" i="50"/>
  <c r="FF185" i="50"/>
  <c r="FE185" i="50"/>
  <c r="FD185" i="50"/>
  <c r="FC185" i="50"/>
  <c r="FB185" i="50"/>
  <c r="FA185" i="50"/>
  <c r="EZ185" i="50"/>
  <c r="EY185" i="50"/>
  <c r="EX185" i="50"/>
  <c r="EW185" i="50"/>
  <c r="EV185" i="50"/>
  <c r="EU185" i="50"/>
  <c r="ET185" i="50"/>
  <c r="ES185" i="50"/>
  <c r="ER185" i="50"/>
  <c r="EQ185" i="50"/>
  <c r="EP185" i="50"/>
  <c r="EO185" i="50"/>
  <c r="EN185" i="50"/>
  <c r="EM185" i="50"/>
  <c r="EL185" i="50"/>
  <c r="EK185" i="50"/>
  <c r="EJ185" i="50"/>
  <c r="EI185" i="50"/>
  <c r="EH185" i="50"/>
  <c r="EG185" i="50"/>
  <c r="EF185" i="50"/>
  <c r="EE185" i="50"/>
  <c r="ED185" i="50"/>
  <c r="EC185" i="50"/>
  <c r="EB185" i="50"/>
  <c r="EA185" i="50"/>
  <c r="DZ185" i="50"/>
  <c r="DY185" i="50"/>
  <c r="DX185" i="50"/>
  <c r="DW185" i="50"/>
  <c r="DV185" i="50"/>
  <c r="DU185" i="50"/>
  <c r="G185" i="50"/>
  <c r="F185" i="50"/>
  <c r="FZ186" i="50"/>
  <c r="FY186" i="50"/>
  <c r="FX186" i="50"/>
  <c r="FW186" i="50"/>
  <c r="FV186" i="50"/>
  <c r="FU186" i="50"/>
  <c r="FT186" i="50"/>
  <c r="FS186" i="50"/>
  <c r="FR186" i="50"/>
  <c r="FQ186" i="50"/>
  <c r="FP186" i="50"/>
  <c r="FO186" i="50"/>
  <c r="FN186" i="50"/>
  <c r="FM186" i="50"/>
  <c r="FL186" i="50"/>
  <c r="FK186" i="50"/>
  <c r="FJ186" i="50"/>
  <c r="FI186" i="50"/>
  <c r="FH186" i="50"/>
  <c r="FG186" i="50"/>
  <c r="FF186" i="50"/>
  <c r="FE186" i="50"/>
  <c r="FD186" i="50"/>
  <c r="FC186" i="50"/>
  <c r="FB186" i="50"/>
  <c r="FA186" i="50"/>
  <c r="EZ186" i="50"/>
  <c r="EY186" i="50"/>
  <c r="EX186" i="50"/>
  <c r="EW186" i="50"/>
  <c r="EV186" i="50"/>
  <c r="EU186" i="50"/>
  <c r="ET186" i="50"/>
  <c r="ES186" i="50"/>
  <c r="ER186" i="50"/>
  <c r="EQ186" i="50"/>
  <c r="EP186" i="50"/>
  <c r="EO186" i="50"/>
  <c r="EN186" i="50"/>
  <c r="EM186" i="50"/>
  <c r="EL186" i="50"/>
  <c r="EK186" i="50"/>
  <c r="EJ186" i="50"/>
  <c r="EI186" i="50"/>
  <c r="EH186" i="50"/>
  <c r="EG186" i="50"/>
  <c r="EF186" i="50"/>
  <c r="EE186" i="50"/>
  <c r="ED186" i="50"/>
  <c r="EC186" i="50"/>
  <c r="EB186" i="50"/>
  <c r="EA186" i="50"/>
  <c r="DZ186" i="50"/>
  <c r="DY186" i="50"/>
  <c r="DX186" i="50"/>
  <c r="DW186" i="50"/>
  <c r="DV186" i="50"/>
  <c r="DU186" i="50"/>
  <c r="G186" i="50"/>
  <c r="F186" i="50"/>
  <c r="FZ184" i="50"/>
  <c r="FY184" i="50"/>
  <c r="FX184" i="50"/>
  <c r="FW184" i="50"/>
  <c r="FV184" i="50"/>
  <c r="FU184" i="50"/>
  <c r="FT184" i="50"/>
  <c r="FS184" i="50"/>
  <c r="FR184" i="50"/>
  <c r="FQ184" i="50"/>
  <c r="FP184" i="50"/>
  <c r="FO184" i="50"/>
  <c r="FN184" i="50"/>
  <c r="FM184" i="50"/>
  <c r="FL184" i="50"/>
  <c r="FK184" i="50"/>
  <c r="FJ184" i="50"/>
  <c r="FI184" i="50"/>
  <c r="FH184" i="50"/>
  <c r="FG184" i="50"/>
  <c r="FF184" i="50"/>
  <c r="FE184" i="50"/>
  <c r="FD184" i="50"/>
  <c r="FC184" i="50"/>
  <c r="FB184" i="50"/>
  <c r="FA184" i="50"/>
  <c r="EZ184" i="50"/>
  <c r="EY184" i="50"/>
  <c r="EX184" i="50"/>
  <c r="EW184" i="50"/>
  <c r="EV184" i="50"/>
  <c r="EU184" i="50"/>
  <c r="ET184" i="50"/>
  <c r="ES184" i="50"/>
  <c r="ER184" i="50"/>
  <c r="EQ184" i="50"/>
  <c r="EP184" i="50"/>
  <c r="EO184" i="50"/>
  <c r="EN184" i="50"/>
  <c r="EM184" i="50"/>
  <c r="EL184" i="50"/>
  <c r="EK184" i="50"/>
  <c r="EJ184" i="50"/>
  <c r="EI184" i="50"/>
  <c r="EH184" i="50"/>
  <c r="EG184" i="50"/>
  <c r="EF184" i="50"/>
  <c r="EE184" i="50"/>
  <c r="ED184" i="50"/>
  <c r="EC184" i="50"/>
  <c r="EB184" i="50"/>
  <c r="EA184" i="50"/>
  <c r="DZ184" i="50"/>
  <c r="DY184" i="50"/>
  <c r="DX184" i="50"/>
  <c r="DW184" i="50"/>
  <c r="DV184" i="50"/>
  <c r="DU184" i="50"/>
  <c r="G184" i="50"/>
  <c r="F184" i="50"/>
  <c r="FZ182" i="50"/>
  <c r="FY182" i="50"/>
  <c r="FX182" i="50"/>
  <c r="FW182" i="50"/>
  <c r="FV182" i="50"/>
  <c r="FU182" i="50"/>
  <c r="FT182" i="50"/>
  <c r="FS182" i="50"/>
  <c r="FR182" i="50"/>
  <c r="FQ182" i="50"/>
  <c r="FP182" i="50"/>
  <c r="FO182" i="50"/>
  <c r="FN182" i="50"/>
  <c r="FM182" i="50"/>
  <c r="FL182" i="50"/>
  <c r="FK182" i="50"/>
  <c r="FJ182" i="50"/>
  <c r="FI182" i="50"/>
  <c r="FH182" i="50"/>
  <c r="FG182" i="50"/>
  <c r="FF182" i="50"/>
  <c r="FE182" i="50"/>
  <c r="FD182" i="50"/>
  <c r="FC182" i="50"/>
  <c r="FB182" i="50"/>
  <c r="FA182" i="50"/>
  <c r="EZ182" i="50"/>
  <c r="EY182" i="50"/>
  <c r="EX182" i="50"/>
  <c r="EW182" i="50"/>
  <c r="EV182" i="50"/>
  <c r="EU182" i="50"/>
  <c r="ET182" i="50"/>
  <c r="ES182" i="50"/>
  <c r="ER182" i="50"/>
  <c r="EQ182" i="50"/>
  <c r="EP182" i="50"/>
  <c r="EO182" i="50"/>
  <c r="EN182" i="50"/>
  <c r="EM182" i="50"/>
  <c r="EL182" i="50"/>
  <c r="EK182" i="50"/>
  <c r="EJ182" i="50"/>
  <c r="EI182" i="50"/>
  <c r="EH182" i="50"/>
  <c r="EG182" i="50"/>
  <c r="EF182" i="50"/>
  <c r="EE182" i="50"/>
  <c r="ED182" i="50"/>
  <c r="EC182" i="50"/>
  <c r="EB182" i="50"/>
  <c r="EA182" i="50"/>
  <c r="DZ182" i="50"/>
  <c r="DY182" i="50"/>
  <c r="DX182" i="50"/>
  <c r="DW182" i="50"/>
  <c r="DV182" i="50"/>
  <c r="DU182" i="50"/>
  <c r="G182" i="50"/>
  <c r="F182" i="50"/>
  <c r="FZ181" i="50"/>
  <c r="FY181" i="50"/>
  <c r="FX181" i="50"/>
  <c r="FW181" i="50"/>
  <c r="FV181" i="50"/>
  <c r="FU181" i="50"/>
  <c r="FT181" i="50"/>
  <c r="FS181" i="50"/>
  <c r="FR181" i="50"/>
  <c r="FQ181" i="50"/>
  <c r="FP181" i="50"/>
  <c r="FO181" i="50"/>
  <c r="FN181" i="50"/>
  <c r="FM181" i="50"/>
  <c r="FL181" i="50"/>
  <c r="FK181" i="50"/>
  <c r="FJ181" i="50"/>
  <c r="FI181" i="50"/>
  <c r="FH181" i="50"/>
  <c r="FG181" i="50"/>
  <c r="FF181" i="50"/>
  <c r="FE181" i="50"/>
  <c r="FD181" i="50"/>
  <c r="FC181" i="50"/>
  <c r="FB181" i="50"/>
  <c r="FA181" i="50"/>
  <c r="EZ181" i="50"/>
  <c r="EY181" i="50"/>
  <c r="EX181" i="50"/>
  <c r="EW181" i="50"/>
  <c r="EV181" i="50"/>
  <c r="EU181" i="50"/>
  <c r="ET181" i="50"/>
  <c r="ES181" i="50"/>
  <c r="ER181" i="50"/>
  <c r="EQ181" i="50"/>
  <c r="EP181" i="50"/>
  <c r="EO181" i="50"/>
  <c r="EN181" i="50"/>
  <c r="EM181" i="50"/>
  <c r="EL181" i="50"/>
  <c r="EK181" i="50"/>
  <c r="EJ181" i="50"/>
  <c r="EI181" i="50"/>
  <c r="EH181" i="50"/>
  <c r="EG181" i="50"/>
  <c r="EF181" i="50"/>
  <c r="EE181" i="50"/>
  <c r="ED181" i="50"/>
  <c r="EC181" i="50"/>
  <c r="EB181" i="50"/>
  <c r="EA181" i="50"/>
  <c r="DZ181" i="50"/>
  <c r="DY181" i="50"/>
  <c r="DX181" i="50"/>
  <c r="DW181" i="50"/>
  <c r="DV181" i="50"/>
  <c r="DU181" i="50"/>
  <c r="G181" i="50"/>
  <c r="F181" i="50"/>
  <c r="FZ179" i="50"/>
  <c r="FY179" i="50"/>
  <c r="FX179" i="50"/>
  <c r="FW179" i="50"/>
  <c r="FV179" i="50"/>
  <c r="FU179" i="50"/>
  <c r="FT179" i="50"/>
  <c r="FS179" i="50"/>
  <c r="FR179" i="50"/>
  <c r="FQ179" i="50"/>
  <c r="FP179" i="50"/>
  <c r="FO179" i="50"/>
  <c r="FN179" i="50"/>
  <c r="FM179" i="50"/>
  <c r="FL179" i="50"/>
  <c r="FK179" i="50"/>
  <c r="FJ179" i="50"/>
  <c r="FI179" i="50"/>
  <c r="FH179" i="50"/>
  <c r="FG179" i="50"/>
  <c r="FF179" i="50"/>
  <c r="FE179" i="50"/>
  <c r="FD179" i="50"/>
  <c r="FC179" i="50"/>
  <c r="FB179" i="50"/>
  <c r="FA179" i="50"/>
  <c r="EZ179" i="50"/>
  <c r="EY179" i="50"/>
  <c r="EX179" i="50"/>
  <c r="EW179" i="50"/>
  <c r="EV179" i="50"/>
  <c r="EU179" i="50"/>
  <c r="ET179" i="50"/>
  <c r="ES179" i="50"/>
  <c r="ER179" i="50"/>
  <c r="EQ179" i="50"/>
  <c r="EP179" i="50"/>
  <c r="EO179" i="50"/>
  <c r="EN179" i="50"/>
  <c r="EM179" i="50"/>
  <c r="EL179" i="50"/>
  <c r="EK179" i="50"/>
  <c r="EJ179" i="50"/>
  <c r="EI179" i="50"/>
  <c r="EH179" i="50"/>
  <c r="EG179" i="50"/>
  <c r="EF179" i="50"/>
  <c r="EE179" i="50"/>
  <c r="ED179" i="50"/>
  <c r="EC179" i="50"/>
  <c r="EB179" i="50"/>
  <c r="EA179" i="50"/>
  <c r="DZ179" i="50"/>
  <c r="DY179" i="50"/>
  <c r="DX179" i="50"/>
  <c r="DW179" i="50"/>
  <c r="DV179" i="50"/>
  <c r="DU179" i="50"/>
  <c r="G179" i="50"/>
  <c r="F179" i="50"/>
  <c r="FZ214" i="50"/>
  <c r="FY214" i="50"/>
  <c r="FX214" i="50"/>
  <c r="FW214" i="50"/>
  <c r="FV214" i="50"/>
  <c r="FU214" i="50"/>
  <c r="FT214" i="50"/>
  <c r="FS214" i="50"/>
  <c r="FR214" i="50"/>
  <c r="FQ214" i="50"/>
  <c r="FP214" i="50"/>
  <c r="FO214" i="50"/>
  <c r="FN214" i="50"/>
  <c r="FM214" i="50"/>
  <c r="FL214" i="50"/>
  <c r="FK214" i="50"/>
  <c r="FJ214" i="50"/>
  <c r="FI214" i="50"/>
  <c r="FH214" i="50"/>
  <c r="FG214" i="50"/>
  <c r="FF214" i="50"/>
  <c r="FE214" i="50"/>
  <c r="FD214" i="50"/>
  <c r="FC214" i="50"/>
  <c r="FB214" i="50"/>
  <c r="FA214" i="50"/>
  <c r="EZ214" i="50"/>
  <c r="EY214" i="50"/>
  <c r="EX214" i="50"/>
  <c r="EW214" i="50"/>
  <c r="EV214" i="50"/>
  <c r="EU214" i="50"/>
  <c r="ET214" i="50"/>
  <c r="ES214" i="50"/>
  <c r="ER214" i="50"/>
  <c r="EQ214" i="50"/>
  <c r="EP214" i="50"/>
  <c r="EO214" i="50"/>
  <c r="EN214" i="50"/>
  <c r="EM214" i="50"/>
  <c r="EL214" i="50"/>
  <c r="EK214" i="50"/>
  <c r="EJ214" i="50"/>
  <c r="EI214" i="50"/>
  <c r="EH214" i="50"/>
  <c r="EG214" i="50"/>
  <c r="EF214" i="50"/>
  <c r="EE214" i="50"/>
  <c r="ED214" i="50"/>
  <c r="EC214" i="50"/>
  <c r="EB214" i="50"/>
  <c r="EA214" i="50"/>
  <c r="DZ214" i="50"/>
  <c r="DY214" i="50"/>
  <c r="DX214" i="50"/>
  <c r="DW214" i="50"/>
  <c r="DV214" i="50"/>
  <c r="DU214" i="50"/>
  <c r="G214" i="50"/>
  <c r="F214" i="50"/>
  <c r="FZ177" i="50"/>
  <c r="FY177" i="50"/>
  <c r="FX177" i="50"/>
  <c r="FW177" i="50"/>
  <c r="FV177" i="50"/>
  <c r="FU177" i="50"/>
  <c r="FT177" i="50"/>
  <c r="FS177" i="50"/>
  <c r="FR177" i="50"/>
  <c r="FQ177" i="50"/>
  <c r="FP177" i="50"/>
  <c r="FO177" i="50"/>
  <c r="FN177" i="50"/>
  <c r="FM177" i="50"/>
  <c r="FL177" i="50"/>
  <c r="FK177" i="50"/>
  <c r="FJ177" i="50"/>
  <c r="FI177" i="50"/>
  <c r="FH177" i="50"/>
  <c r="FG177" i="50"/>
  <c r="FF177" i="50"/>
  <c r="FE177" i="50"/>
  <c r="FD177" i="50"/>
  <c r="FC177" i="50"/>
  <c r="FB177" i="50"/>
  <c r="FA177" i="50"/>
  <c r="EZ177" i="50"/>
  <c r="EY177" i="50"/>
  <c r="EX177" i="50"/>
  <c r="EW177" i="50"/>
  <c r="EV177" i="50"/>
  <c r="EU177" i="50"/>
  <c r="ET177" i="50"/>
  <c r="ES177" i="50"/>
  <c r="ER177" i="50"/>
  <c r="EQ177" i="50"/>
  <c r="EP177" i="50"/>
  <c r="EO177" i="50"/>
  <c r="EN177" i="50"/>
  <c r="EM177" i="50"/>
  <c r="EL177" i="50"/>
  <c r="EK177" i="50"/>
  <c r="EJ177" i="50"/>
  <c r="EI177" i="50"/>
  <c r="EH177" i="50"/>
  <c r="EG177" i="50"/>
  <c r="EF177" i="50"/>
  <c r="EE177" i="50"/>
  <c r="ED177" i="50"/>
  <c r="EC177" i="50"/>
  <c r="EB177" i="50"/>
  <c r="EA177" i="50"/>
  <c r="DZ177" i="50"/>
  <c r="DY177" i="50"/>
  <c r="DX177" i="50"/>
  <c r="DW177" i="50"/>
  <c r="DV177" i="50"/>
  <c r="DU177" i="50"/>
  <c r="G177" i="50"/>
  <c r="F177" i="50"/>
  <c r="FZ176" i="50"/>
  <c r="FY176" i="50"/>
  <c r="FX176" i="50"/>
  <c r="FW176" i="50"/>
  <c r="FV176" i="50"/>
  <c r="FU176" i="50"/>
  <c r="FT176" i="50"/>
  <c r="FS176" i="50"/>
  <c r="FR176" i="50"/>
  <c r="FQ176" i="50"/>
  <c r="FP176" i="50"/>
  <c r="FO176" i="50"/>
  <c r="FN176" i="50"/>
  <c r="FM176" i="50"/>
  <c r="FL176" i="50"/>
  <c r="FK176" i="50"/>
  <c r="FJ176" i="50"/>
  <c r="FI176" i="50"/>
  <c r="FH176" i="50"/>
  <c r="FG176" i="50"/>
  <c r="FF176" i="50"/>
  <c r="FE176" i="50"/>
  <c r="FD176" i="50"/>
  <c r="FC176" i="50"/>
  <c r="FB176" i="50"/>
  <c r="FA176" i="50"/>
  <c r="EZ176" i="50"/>
  <c r="EY176" i="50"/>
  <c r="EX176" i="50"/>
  <c r="EW176" i="50"/>
  <c r="EV176" i="50"/>
  <c r="EU176" i="50"/>
  <c r="ET176" i="50"/>
  <c r="ES176" i="50"/>
  <c r="ER176" i="50"/>
  <c r="EQ176" i="50"/>
  <c r="EP176" i="50"/>
  <c r="EO176" i="50"/>
  <c r="EN176" i="50"/>
  <c r="EM176" i="50"/>
  <c r="EL176" i="50"/>
  <c r="EK176" i="50"/>
  <c r="EJ176" i="50"/>
  <c r="EI176" i="50"/>
  <c r="EH176" i="50"/>
  <c r="EG176" i="50"/>
  <c r="EF176" i="50"/>
  <c r="EE176" i="50"/>
  <c r="ED176" i="50"/>
  <c r="EC176" i="50"/>
  <c r="EB176" i="50"/>
  <c r="EA176" i="50"/>
  <c r="DZ176" i="50"/>
  <c r="DY176" i="50"/>
  <c r="DX176" i="50"/>
  <c r="DW176" i="50"/>
  <c r="DV176" i="50"/>
  <c r="DU176" i="50"/>
  <c r="G176" i="50"/>
  <c r="F176" i="50"/>
  <c r="FZ178" i="50"/>
  <c r="FY178" i="50"/>
  <c r="FX178" i="50"/>
  <c r="FW178" i="50"/>
  <c r="FV178" i="50"/>
  <c r="FU178" i="50"/>
  <c r="FT178" i="50"/>
  <c r="FS178" i="50"/>
  <c r="FR178" i="50"/>
  <c r="FQ178" i="50"/>
  <c r="FP178" i="50"/>
  <c r="FO178" i="50"/>
  <c r="FN178" i="50"/>
  <c r="FM178" i="50"/>
  <c r="FL178" i="50"/>
  <c r="FK178" i="50"/>
  <c r="FJ178" i="50"/>
  <c r="FI178" i="50"/>
  <c r="FH178" i="50"/>
  <c r="FG178" i="50"/>
  <c r="FF178" i="50"/>
  <c r="FE178" i="50"/>
  <c r="FD178" i="50"/>
  <c r="FC178" i="50"/>
  <c r="FB178" i="50"/>
  <c r="FA178" i="50"/>
  <c r="EZ178" i="50"/>
  <c r="EY178" i="50"/>
  <c r="EX178" i="50"/>
  <c r="EW178" i="50"/>
  <c r="EV178" i="50"/>
  <c r="EU178" i="50"/>
  <c r="ET178" i="50"/>
  <c r="ES178" i="50"/>
  <c r="ER178" i="50"/>
  <c r="EQ178" i="50"/>
  <c r="EP178" i="50"/>
  <c r="EO178" i="50"/>
  <c r="EN178" i="50"/>
  <c r="EM178" i="50"/>
  <c r="EL178" i="50"/>
  <c r="EK178" i="50"/>
  <c r="EJ178" i="50"/>
  <c r="EI178" i="50"/>
  <c r="EH178" i="50"/>
  <c r="EG178" i="50"/>
  <c r="EF178" i="50"/>
  <c r="EE178" i="50"/>
  <c r="ED178" i="50"/>
  <c r="EC178" i="50"/>
  <c r="EB178" i="50"/>
  <c r="EA178" i="50"/>
  <c r="DZ178" i="50"/>
  <c r="DY178" i="50"/>
  <c r="DX178" i="50"/>
  <c r="DW178" i="50"/>
  <c r="DV178" i="50"/>
  <c r="DU178" i="50"/>
  <c r="G178" i="50"/>
  <c r="F178" i="50"/>
  <c r="FZ175" i="50"/>
  <c r="FY175" i="50"/>
  <c r="FX175" i="50"/>
  <c r="FW175" i="50"/>
  <c r="FV175" i="50"/>
  <c r="FU175" i="50"/>
  <c r="FT175" i="50"/>
  <c r="FS175" i="50"/>
  <c r="FR175" i="50"/>
  <c r="FQ175" i="50"/>
  <c r="FP175" i="50"/>
  <c r="FO175" i="50"/>
  <c r="FN175" i="50"/>
  <c r="FM175" i="50"/>
  <c r="FL175" i="50"/>
  <c r="FK175" i="50"/>
  <c r="FJ175" i="50"/>
  <c r="FI175" i="50"/>
  <c r="FH175" i="50"/>
  <c r="FG175" i="50"/>
  <c r="FF175" i="50"/>
  <c r="FE175" i="50"/>
  <c r="FD175" i="50"/>
  <c r="FC175" i="50"/>
  <c r="FB175" i="50"/>
  <c r="FA175" i="50"/>
  <c r="EZ175" i="50"/>
  <c r="EY175" i="50"/>
  <c r="EX175" i="50"/>
  <c r="EW175" i="50"/>
  <c r="EV175" i="50"/>
  <c r="EU175" i="50"/>
  <c r="ET175" i="50"/>
  <c r="ES175" i="50"/>
  <c r="ER175" i="50"/>
  <c r="EQ175" i="50"/>
  <c r="EP175" i="50"/>
  <c r="EO175" i="50"/>
  <c r="EN175" i="50"/>
  <c r="EM175" i="50"/>
  <c r="EL175" i="50"/>
  <c r="EK175" i="50"/>
  <c r="EJ175" i="50"/>
  <c r="EI175" i="50"/>
  <c r="EH175" i="50"/>
  <c r="EG175" i="50"/>
  <c r="EF175" i="50"/>
  <c r="EE175" i="50"/>
  <c r="ED175" i="50"/>
  <c r="EC175" i="50"/>
  <c r="EB175" i="50"/>
  <c r="EA175" i="50"/>
  <c r="DZ175" i="50"/>
  <c r="DY175" i="50"/>
  <c r="DX175" i="50"/>
  <c r="DW175" i="50"/>
  <c r="DV175" i="50"/>
  <c r="DU175" i="50"/>
  <c r="G175" i="50"/>
  <c r="F175" i="50"/>
  <c r="FZ174" i="50"/>
  <c r="FY174" i="50"/>
  <c r="FX174" i="50"/>
  <c r="FW174" i="50"/>
  <c r="FV174" i="50"/>
  <c r="FU174" i="50"/>
  <c r="FT174" i="50"/>
  <c r="FS174" i="50"/>
  <c r="FR174" i="50"/>
  <c r="FQ174" i="50"/>
  <c r="FP174" i="50"/>
  <c r="FO174" i="50"/>
  <c r="FN174" i="50"/>
  <c r="FM174" i="50"/>
  <c r="FL174" i="50"/>
  <c r="FK174" i="50"/>
  <c r="FJ174" i="50"/>
  <c r="FI174" i="50"/>
  <c r="FH174" i="50"/>
  <c r="FG174" i="50"/>
  <c r="FF174" i="50"/>
  <c r="FE174" i="50"/>
  <c r="FD174" i="50"/>
  <c r="FC174" i="50"/>
  <c r="FB174" i="50"/>
  <c r="FA174" i="50"/>
  <c r="EZ174" i="50"/>
  <c r="EY174" i="50"/>
  <c r="EX174" i="50"/>
  <c r="EW174" i="50"/>
  <c r="EV174" i="50"/>
  <c r="EU174" i="50"/>
  <c r="ET174" i="50"/>
  <c r="ES174" i="50"/>
  <c r="ER174" i="50"/>
  <c r="EQ174" i="50"/>
  <c r="EP174" i="50"/>
  <c r="EO174" i="50"/>
  <c r="EN174" i="50"/>
  <c r="EM174" i="50"/>
  <c r="EL174" i="50"/>
  <c r="EK174" i="50"/>
  <c r="EJ174" i="50"/>
  <c r="EI174" i="50"/>
  <c r="EH174" i="50"/>
  <c r="EG174" i="50"/>
  <c r="EF174" i="50"/>
  <c r="EE174" i="50"/>
  <c r="ED174" i="50"/>
  <c r="EC174" i="50"/>
  <c r="EB174" i="50"/>
  <c r="EA174" i="50"/>
  <c r="DZ174" i="50"/>
  <c r="DY174" i="50"/>
  <c r="DX174" i="50"/>
  <c r="DW174" i="50"/>
  <c r="DV174" i="50"/>
  <c r="DU174" i="50"/>
  <c r="G174" i="50"/>
  <c r="F174" i="50"/>
  <c r="FZ173" i="50"/>
  <c r="FY173" i="50"/>
  <c r="FX173" i="50"/>
  <c r="FW173" i="50"/>
  <c r="FV173" i="50"/>
  <c r="FU173" i="50"/>
  <c r="FT173" i="50"/>
  <c r="FS173" i="50"/>
  <c r="FR173" i="50"/>
  <c r="FQ173" i="50"/>
  <c r="FP173" i="50"/>
  <c r="FO173" i="50"/>
  <c r="FN173" i="50"/>
  <c r="FM173" i="50"/>
  <c r="FL173" i="50"/>
  <c r="FK173" i="50"/>
  <c r="FJ173" i="50"/>
  <c r="FI173" i="50"/>
  <c r="FH173" i="50"/>
  <c r="FG173" i="50"/>
  <c r="FF173" i="50"/>
  <c r="FE173" i="50"/>
  <c r="FD173" i="50"/>
  <c r="FC173" i="50"/>
  <c r="FB173" i="50"/>
  <c r="FA173" i="50"/>
  <c r="EZ173" i="50"/>
  <c r="EY173" i="50"/>
  <c r="EX173" i="50"/>
  <c r="EW173" i="50"/>
  <c r="EV173" i="50"/>
  <c r="EU173" i="50"/>
  <c r="ET173" i="50"/>
  <c r="ES173" i="50"/>
  <c r="ER173" i="50"/>
  <c r="EQ173" i="50"/>
  <c r="EP173" i="50"/>
  <c r="EO173" i="50"/>
  <c r="EN173" i="50"/>
  <c r="EM173" i="50"/>
  <c r="EL173" i="50"/>
  <c r="EK173" i="50"/>
  <c r="EJ173" i="50"/>
  <c r="EI173" i="50"/>
  <c r="EH173" i="50"/>
  <c r="EG173" i="50"/>
  <c r="EF173" i="50"/>
  <c r="EE173" i="50"/>
  <c r="ED173" i="50"/>
  <c r="EC173" i="50"/>
  <c r="EB173" i="50"/>
  <c r="EA173" i="50"/>
  <c r="DZ173" i="50"/>
  <c r="DY173" i="50"/>
  <c r="DX173" i="50"/>
  <c r="DW173" i="50"/>
  <c r="DV173" i="50"/>
  <c r="DU173" i="50"/>
  <c r="G173" i="50"/>
  <c r="F173" i="50"/>
  <c r="FZ172" i="50"/>
  <c r="FY172" i="50"/>
  <c r="FX172" i="50"/>
  <c r="FW172" i="50"/>
  <c r="FV172" i="50"/>
  <c r="FU172" i="50"/>
  <c r="FT172" i="50"/>
  <c r="FS172" i="50"/>
  <c r="FR172" i="50"/>
  <c r="FQ172" i="50"/>
  <c r="FP172" i="50"/>
  <c r="FO172" i="50"/>
  <c r="FN172" i="50"/>
  <c r="FM172" i="50"/>
  <c r="FL172" i="50"/>
  <c r="FK172" i="50"/>
  <c r="FJ172" i="50"/>
  <c r="FI172" i="50"/>
  <c r="FH172" i="50"/>
  <c r="FG172" i="50"/>
  <c r="FF172" i="50"/>
  <c r="FE172" i="50"/>
  <c r="FD172" i="50"/>
  <c r="FC172" i="50"/>
  <c r="FB172" i="50"/>
  <c r="FA172" i="50"/>
  <c r="EZ172" i="50"/>
  <c r="EY172" i="50"/>
  <c r="EX172" i="50"/>
  <c r="EW172" i="50"/>
  <c r="EV172" i="50"/>
  <c r="EU172" i="50"/>
  <c r="ET172" i="50"/>
  <c r="ES172" i="50"/>
  <c r="ER172" i="50"/>
  <c r="EQ172" i="50"/>
  <c r="EP172" i="50"/>
  <c r="EO172" i="50"/>
  <c r="EN172" i="50"/>
  <c r="EM172" i="50"/>
  <c r="EL172" i="50"/>
  <c r="EK172" i="50"/>
  <c r="EJ172" i="50"/>
  <c r="EI172" i="50"/>
  <c r="EH172" i="50"/>
  <c r="EG172" i="50"/>
  <c r="EF172" i="50"/>
  <c r="EE172" i="50"/>
  <c r="ED172" i="50"/>
  <c r="EC172" i="50"/>
  <c r="EB172" i="50"/>
  <c r="EA172" i="50"/>
  <c r="DZ172" i="50"/>
  <c r="DY172" i="50"/>
  <c r="DX172" i="50"/>
  <c r="DW172" i="50"/>
  <c r="DV172" i="50"/>
  <c r="DU172" i="50"/>
  <c r="G172" i="50"/>
  <c r="F172" i="50"/>
  <c r="FZ171" i="50"/>
  <c r="FY171" i="50"/>
  <c r="FX171" i="50"/>
  <c r="FW171" i="50"/>
  <c r="FV171" i="50"/>
  <c r="FU171" i="50"/>
  <c r="FT171" i="50"/>
  <c r="FS171" i="50"/>
  <c r="FR171" i="50"/>
  <c r="FQ171" i="50"/>
  <c r="FP171" i="50"/>
  <c r="FO171" i="50"/>
  <c r="FN171" i="50"/>
  <c r="FM171" i="50"/>
  <c r="FL171" i="50"/>
  <c r="FK171" i="50"/>
  <c r="FJ171" i="50"/>
  <c r="FI171" i="50"/>
  <c r="FH171" i="50"/>
  <c r="FG171" i="50"/>
  <c r="FF171" i="50"/>
  <c r="FE171" i="50"/>
  <c r="FD171" i="50"/>
  <c r="FC171" i="50"/>
  <c r="FB171" i="50"/>
  <c r="FA171" i="50"/>
  <c r="EZ171" i="50"/>
  <c r="EY171" i="50"/>
  <c r="EX171" i="50"/>
  <c r="EW171" i="50"/>
  <c r="EV171" i="50"/>
  <c r="EU171" i="50"/>
  <c r="ET171" i="50"/>
  <c r="ES171" i="50"/>
  <c r="ER171" i="50"/>
  <c r="EQ171" i="50"/>
  <c r="EP171" i="50"/>
  <c r="EO171" i="50"/>
  <c r="EN171" i="50"/>
  <c r="EM171" i="50"/>
  <c r="EL171" i="50"/>
  <c r="EK171" i="50"/>
  <c r="EJ171" i="50"/>
  <c r="EI171" i="50"/>
  <c r="EH171" i="50"/>
  <c r="EG171" i="50"/>
  <c r="EF171" i="50"/>
  <c r="EE171" i="50"/>
  <c r="ED171" i="50"/>
  <c r="EC171" i="50"/>
  <c r="EB171" i="50"/>
  <c r="EA171" i="50"/>
  <c r="DZ171" i="50"/>
  <c r="DY171" i="50"/>
  <c r="DX171" i="50"/>
  <c r="DW171" i="50"/>
  <c r="DV171" i="50"/>
  <c r="DU171" i="50"/>
  <c r="G171" i="50"/>
  <c r="F171" i="50"/>
  <c r="FZ170" i="50"/>
  <c r="FY170" i="50"/>
  <c r="FX170" i="50"/>
  <c r="FW170" i="50"/>
  <c r="FV170" i="50"/>
  <c r="FU170" i="50"/>
  <c r="FT170" i="50"/>
  <c r="FS170" i="50"/>
  <c r="FR170" i="50"/>
  <c r="FQ170" i="50"/>
  <c r="FP170" i="50"/>
  <c r="FO170" i="50"/>
  <c r="FN170" i="50"/>
  <c r="FM170" i="50"/>
  <c r="FL170" i="50"/>
  <c r="FK170" i="50"/>
  <c r="FJ170" i="50"/>
  <c r="FI170" i="50"/>
  <c r="FH170" i="50"/>
  <c r="FG170" i="50"/>
  <c r="FF170" i="50"/>
  <c r="FE170" i="50"/>
  <c r="FD170" i="50"/>
  <c r="FC170" i="50"/>
  <c r="FB170" i="50"/>
  <c r="FA170" i="50"/>
  <c r="EZ170" i="50"/>
  <c r="EY170" i="50"/>
  <c r="EX170" i="50"/>
  <c r="EW170" i="50"/>
  <c r="EV170" i="50"/>
  <c r="EU170" i="50"/>
  <c r="ET170" i="50"/>
  <c r="ES170" i="50"/>
  <c r="ER170" i="50"/>
  <c r="EQ170" i="50"/>
  <c r="EP170" i="50"/>
  <c r="EO170" i="50"/>
  <c r="EN170" i="50"/>
  <c r="EM170" i="50"/>
  <c r="EL170" i="50"/>
  <c r="EK170" i="50"/>
  <c r="EJ170" i="50"/>
  <c r="EI170" i="50"/>
  <c r="EH170" i="50"/>
  <c r="EG170" i="50"/>
  <c r="EF170" i="50"/>
  <c r="EE170" i="50"/>
  <c r="ED170" i="50"/>
  <c r="EC170" i="50"/>
  <c r="EB170" i="50"/>
  <c r="EA170" i="50"/>
  <c r="DZ170" i="50"/>
  <c r="DY170" i="50"/>
  <c r="DX170" i="50"/>
  <c r="DW170" i="50"/>
  <c r="DV170" i="50"/>
  <c r="DU170" i="50"/>
  <c r="G170" i="50"/>
  <c r="F170" i="50"/>
  <c r="FZ168" i="50"/>
  <c r="FY168" i="50"/>
  <c r="FX168" i="50"/>
  <c r="FW168" i="50"/>
  <c r="FV168" i="50"/>
  <c r="FU168" i="50"/>
  <c r="FT168" i="50"/>
  <c r="FS168" i="50"/>
  <c r="FR168" i="50"/>
  <c r="FQ168" i="50"/>
  <c r="FP168" i="50"/>
  <c r="FO168" i="50"/>
  <c r="FN168" i="50"/>
  <c r="FM168" i="50"/>
  <c r="FL168" i="50"/>
  <c r="FK168" i="50"/>
  <c r="FJ168" i="50"/>
  <c r="FI168" i="50"/>
  <c r="FH168" i="50"/>
  <c r="FG168" i="50"/>
  <c r="FF168" i="50"/>
  <c r="FE168" i="50"/>
  <c r="FD168" i="50"/>
  <c r="FC168" i="50"/>
  <c r="FB168" i="50"/>
  <c r="FA168" i="50"/>
  <c r="EZ168" i="50"/>
  <c r="EY168" i="50"/>
  <c r="EX168" i="50"/>
  <c r="EW168" i="50"/>
  <c r="EV168" i="50"/>
  <c r="EU168" i="50"/>
  <c r="ET168" i="50"/>
  <c r="ES168" i="50"/>
  <c r="ER168" i="50"/>
  <c r="EQ168" i="50"/>
  <c r="EP168" i="50"/>
  <c r="EO168" i="50"/>
  <c r="EN168" i="50"/>
  <c r="EM168" i="50"/>
  <c r="EL168" i="50"/>
  <c r="EK168" i="50"/>
  <c r="EJ168" i="50"/>
  <c r="EI168" i="50"/>
  <c r="EH168" i="50"/>
  <c r="EG168" i="50"/>
  <c r="EF168" i="50"/>
  <c r="EE168" i="50"/>
  <c r="ED168" i="50"/>
  <c r="EC168" i="50"/>
  <c r="EB168" i="50"/>
  <c r="EA168" i="50"/>
  <c r="DZ168" i="50"/>
  <c r="DY168" i="50"/>
  <c r="DX168" i="50"/>
  <c r="DW168" i="50"/>
  <c r="DV168" i="50"/>
  <c r="DU168" i="50"/>
  <c r="G168" i="50"/>
  <c r="F168" i="50"/>
  <c r="FZ167" i="50"/>
  <c r="FY167" i="50"/>
  <c r="FX167" i="50"/>
  <c r="FW167" i="50"/>
  <c r="FV167" i="50"/>
  <c r="FU167" i="50"/>
  <c r="FT167" i="50"/>
  <c r="FS167" i="50"/>
  <c r="FR167" i="50"/>
  <c r="FQ167" i="50"/>
  <c r="FP167" i="50"/>
  <c r="FO167" i="50"/>
  <c r="FN167" i="50"/>
  <c r="FM167" i="50"/>
  <c r="FL167" i="50"/>
  <c r="FK167" i="50"/>
  <c r="FJ167" i="50"/>
  <c r="FI167" i="50"/>
  <c r="FH167" i="50"/>
  <c r="FG167" i="50"/>
  <c r="FF167" i="50"/>
  <c r="FE167" i="50"/>
  <c r="FD167" i="50"/>
  <c r="FC167" i="50"/>
  <c r="FB167" i="50"/>
  <c r="FA167" i="50"/>
  <c r="EZ167" i="50"/>
  <c r="EY167" i="50"/>
  <c r="EX167" i="50"/>
  <c r="EW167" i="50"/>
  <c r="EV167" i="50"/>
  <c r="EU167" i="50"/>
  <c r="ET167" i="50"/>
  <c r="ES167" i="50"/>
  <c r="ER167" i="50"/>
  <c r="EQ167" i="50"/>
  <c r="EP167" i="50"/>
  <c r="EO167" i="50"/>
  <c r="EN167" i="50"/>
  <c r="EM167" i="50"/>
  <c r="EL167" i="50"/>
  <c r="EK167" i="50"/>
  <c r="EJ167" i="50"/>
  <c r="EI167" i="50"/>
  <c r="EH167" i="50"/>
  <c r="EG167" i="50"/>
  <c r="EF167" i="50"/>
  <c r="EE167" i="50"/>
  <c r="ED167" i="50"/>
  <c r="EC167" i="50"/>
  <c r="EB167" i="50"/>
  <c r="EA167" i="50"/>
  <c r="DZ167" i="50"/>
  <c r="DY167" i="50"/>
  <c r="DX167" i="50"/>
  <c r="DW167" i="50"/>
  <c r="DV167" i="50"/>
  <c r="DU167" i="50"/>
  <c r="G167" i="50"/>
  <c r="F167" i="50"/>
  <c r="FZ166" i="50"/>
  <c r="FY166" i="50"/>
  <c r="FX166" i="50"/>
  <c r="FW166" i="50"/>
  <c r="FV166" i="50"/>
  <c r="FU166" i="50"/>
  <c r="FT166" i="50"/>
  <c r="FS166" i="50"/>
  <c r="FR166" i="50"/>
  <c r="FQ166" i="50"/>
  <c r="FP166" i="50"/>
  <c r="FO166" i="50"/>
  <c r="FN166" i="50"/>
  <c r="FM166" i="50"/>
  <c r="FL166" i="50"/>
  <c r="FK166" i="50"/>
  <c r="FJ166" i="50"/>
  <c r="FI166" i="50"/>
  <c r="FH166" i="50"/>
  <c r="FG166" i="50"/>
  <c r="FF166" i="50"/>
  <c r="FE166" i="50"/>
  <c r="FD166" i="50"/>
  <c r="FC166" i="50"/>
  <c r="FB166" i="50"/>
  <c r="FA166" i="50"/>
  <c r="EZ166" i="50"/>
  <c r="EY166" i="50"/>
  <c r="EX166" i="50"/>
  <c r="EW166" i="50"/>
  <c r="EV166" i="50"/>
  <c r="EU166" i="50"/>
  <c r="ET166" i="50"/>
  <c r="ES166" i="50"/>
  <c r="ER166" i="50"/>
  <c r="EQ166" i="50"/>
  <c r="EP166" i="50"/>
  <c r="EO166" i="50"/>
  <c r="EN166" i="50"/>
  <c r="EM166" i="50"/>
  <c r="EL166" i="50"/>
  <c r="EK166" i="50"/>
  <c r="EJ166" i="50"/>
  <c r="EI166" i="50"/>
  <c r="EH166" i="50"/>
  <c r="EG166" i="50"/>
  <c r="EF166" i="50"/>
  <c r="EE166" i="50"/>
  <c r="ED166" i="50"/>
  <c r="EC166" i="50"/>
  <c r="EB166" i="50"/>
  <c r="EA166" i="50"/>
  <c r="DZ166" i="50"/>
  <c r="DY166" i="50"/>
  <c r="DX166" i="50"/>
  <c r="DW166" i="50"/>
  <c r="DV166" i="50"/>
  <c r="DU166" i="50"/>
  <c r="G166" i="50"/>
  <c r="F166" i="50"/>
  <c r="FZ164" i="50"/>
  <c r="FY164" i="50"/>
  <c r="FX164" i="50"/>
  <c r="FW164" i="50"/>
  <c r="FV164" i="50"/>
  <c r="FU164" i="50"/>
  <c r="FT164" i="50"/>
  <c r="FS164" i="50"/>
  <c r="FR164" i="50"/>
  <c r="FQ164" i="50"/>
  <c r="FP164" i="50"/>
  <c r="FO164" i="50"/>
  <c r="FN164" i="50"/>
  <c r="FM164" i="50"/>
  <c r="FL164" i="50"/>
  <c r="FK164" i="50"/>
  <c r="FJ164" i="50"/>
  <c r="FI164" i="50"/>
  <c r="FH164" i="50"/>
  <c r="FG164" i="50"/>
  <c r="FF164" i="50"/>
  <c r="FE164" i="50"/>
  <c r="FD164" i="50"/>
  <c r="FC164" i="50"/>
  <c r="FB164" i="50"/>
  <c r="FA164" i="50"/>
  <c r="EZ164" i="50"/>
  <c r="EY164" i="50"/>
  <c r="EX164" i="50"/>
  <c r="EW164" i="50"/>
  <c r="EV164" i="50"/>
  <c r="EU164" i="50"/>
  <c r="ET164" i="50"/>
  <c r="ES164" i="50"/>
  <c r="ER164" i="50"/>
  <c r="EQ164" i="50"/>
  <c r="EP164" i="50"/>
  <c r="EO164" i="50"/>
  <c r="EN164" i="50"/>
  <c r="EM164" i="50"/>
  <c r="EL164" i="50"/>
  <c r="EK164" i="50"/>
  <c r="EJ164" i="50"/>
  <c r="EI164" i="50"/>
  <c r="EH164" i="50"/>
  <c r="EG164" i="50"/>
  <c r="EF164" i="50"/>
  <c r="EE164" i="50"/>
  <c r="ED164" i="50"/>
  <c r="EC164" i="50"/>
  <c r="EB164" i="50"/>
  <c r="EA164" i="50"/>
  <c r="DZ164" i="50"/>
  <c r="DY164" i="50"/>
  <c r="DX164" i="50"/>
  <c r="DW164" i="50"/>
  <c r="DV164" i="50"/>
  <c r="DU164" i="50"/>
  <c r="G164" i="50"/>
  <c r="F164" i="50"/>
  <c r="FZ163" i="50"/>
  <c r="FY163" i="50"/>
  <c r="FX163" i="50"/>
  <c r="FW163" i="50"/>
  <c r="FV163" i="50"/>
  <c r="FU163" i="50"/>
  <c r="FT163" i="50"/>
  <c r="FS163" i="50"/>
  <c r="FR163" i="50"/>
  <c r="FQ163" i="50"/>
  <c r="FP163" i="50"/>
  <c r="FO163" i="50"/>
  <c r="FN163" i="50"/>
  <c r="FM163" i="50"/>
  <c r="FL163" i="50"/>
  <c r="FK163" i="50"/>
  <c r="FJ163" i="50"/>
  <c r="FI163" i="50"/>
  <c r="FH163" i="50"/>
  <c r="FG163" i="50"/>
  <c r="FF163" i="50"/>
  <c r="FE163" i="50"/>
  <c r="FD163" i="50"/>
  <c r="FC163" i="50"/>
  <c r="FB163" i="50"/>
  <c r="FA163" i="50"/>
  <c r="EZ163" i="50"/>
  <c r="EY163" i="50"/>
  <c r="EX163" i="50"/>
  <c r="EW163" i="50"/>
  <c r="EV163" i="50"/>
  <c r="EU163" i="50"/>
  <c r="ET163" i="50"/>
  <c r="ES163" i="50"/>
  <c r="ER163" i="50"/>
  <c r="EQ163" i="50"/>
  <c r="EP163" i="50"/>
  <c r="EO163" i="50"/>
  <c r="EN163" i="50"/>
  <c r="EM163" i="50"/>
  <c r="EL163" i="50"/>
  <c r="EK163" i="50"/>
  <c r="EJ163" i="50"/>
  <c r="EI163" i="50"/>
  <c r="EH163" i="50"/>
  <c r="EG163" i="50"/>
  <c r="EF163" i="50"/>
  <c r="EE163" i="50"/>
  <c r="ED163" i="50"/>
  <c r="EC163" i="50"/>
  <c r="EB163" i="50"/>
  <c r="EA163" i="50"/>
  <c r="DZ163" i="50"/>
  <c r="DY163" i="50"/>
  <c r="DX163" i="50"/>
  <c r="DW163" i="50"/>
  <c r="DV163" i="50"/>
  <c r="DU163" i="50"/>
  <c r="G163" i="50"/>
  <c r="F163" i="50"/>
  <c r="FZ162" i="50"/>
  <c r="FY162" i="50"/>
  <c r="FX162" i="50"/>
  <c r="FW162" i="50"/>
  <c r="FV162" i="50"/>
  <c r="FU162" i="50"/>
  <c r="FT162" i="50"/>
  <c r="FS162" i="50"/>
  <c r="FR162" i="50"/>
  <c r="FQ162" i="50"/>
  <c r="FP162" i="50"/>
  <c r="FO162" i="50"/>
  <c r="FN162" i="50"/>
  <c r="FM162" i="50"/>
  <c r="FL162" i="50"/>
  <c r="FK162" i="50"/>
  <c r="FJ162" i="50"/>
  <c r="FI162" i="50"/>
  <c r="FH162" i="50"/>
  <c r="FG162" i="50"/>
  <c r="FF162" i="50"/>
  <c r="FE162" i="50"/>
  <c r="FD162" i="50"/>
  <c r="FC162" i="50"/>
  <c r="FB162" i="50"/>
  <c r="FA162" i="50"/>
  <c r="EZ162" i="50"/>
  <c r="EY162" i="50"/>
  <c r="EX162" i="50"/>
  <c r="EW162" i="50"/>
  <c r="EV162" i="50"/>
  <c r="EU162" i="50"/>
  <c r="ET162" i="50"/>
  <c r="ES162" i="50"/>
  <c r="ER162" i="50"/>
  <c r="EQ162" i="50"/>
  <c r="EP162" i="50"/>
  <c r="EO162" i="50"/>
  <c r="EN162" i="50"/>
  <c r="EM162" i="50"/>
  <c r="EL162" i="50"/>
  <c r="EK162" i="50"/>
  <c r="EJ162" i="50"/>
  <c r="EI162" i="50"/>
  <c r="EH162" i="50"/>
  <c r="EG162" i="50"/>
  <c r="EF162" i="50"/>
  <c r="EE162" i="50"/>
  <c r="ED162" i="50"/>
  <c r="EC162" i="50"/>
  <c r="EB162" i="50"/>
  <c r="EA162" i="50"/>
  <c r="DZ162" i="50"/>
  <c r="DY162" i="50"/>
  <c r="DX162" i="50"/>
  <c r="DW162" i="50"/>
  <c r="DV162" i="50"/>
  <c r="DU162" i="50"/>
  <c r="G162" i="50"/>
  <c r="F162" i="50"/>
  <c r="FZ160" i="50"/>
  <c r="FY160" i="50"/>
  <c r="FX160" i="50"/>
  <c r="FW160" i="50"/>
  <c r="FV160" i="50"/>
  <c r="FU160" i="50"/>
  <c r="FT160" i="50"/>
  <c r="FS160" i="50"/>
  <c r="FR160" i="50"/>
  <c r="FQ160" i="50"/>
  <c r="FP160" i="50"/>
  <c r="FO160" i="50"/>
  <c r="FN160" i="50"/>
  <c r="FM160" i="50"/>
  <c r="FL160" i="50"/>
  <c r="FK160" i="50"/>
  <c r="FJ160" i="50"/>
  <c r="FI160" i="50"/>
  <c r="FH160" i="50"/>
  <c r="FG160" i="50"/>
  <c r="FF160" i="50"/>
  <c r="FE160" i="50"/>
  <c r="FD160" i="50"/>
  <c r="FC160" i="50"/>
  <c r="FB160" i="50"/>
  <c r="FA160" i="50"/>
  <c r="EZ160" i="50"/>
  <c r="EY160" i="50"/>
  <c r="EX160" i="50"/>
  <c r="EW160" i="50"/>
  <c r="EV160" i="50"/>
  <c r="EU160" i="50"/>
  <c r="ET160" i="50"/>
  <c r="ES160" i="50"/>
  <c r="ER160" i="50"/>
  <c r="EQ160" i="50"/>
  <c r="EP160" i="50"/>
  <c r="EO160" i="50"/>
  <c r="EN160" i="50"/>
  <c r="EM160" i="50"/>
  <c r="EL160" i="50"/>
  <c r="EK160" i="50"/>
  <c r="EJ160" i="50"/>
  <c r="EI160" i="50"/>
  <c r="EH160" i="50"/>
  <c r="EG160" i="50"/>
  <c r="EF160" i="50"/>
  <c r="EE160" i="50"/>
  <c r="ED160" i="50"/>
  <c r="EC160" i="50"/>
  <c r="EB160" i="50"/>
  <c r="EA160" i="50"/>
  <c r="DZ160" i="50"/>
  <c r="DY160" i="50"/>
  <c r="DX160" i="50"/>
  <c r="DW160" i="50"/>
  <c r="DV160" i="50"/>
  <c r="DU160" i="50"/>
  <c r="G160" i="50"/>
  <c r="F160" i="50"/>
  <c r="FZ161" i="50"/>
  <c r="FY161" i="50"/>
  <c r="FX161" i="50"/>
  <c r="FW161" i="50"/>
  <c r="FV161" i="50"/>
  <c r="FU161" i="50"/>
  <c r="FT161" i="50"/>
  <c r="FS161" i="50"/>
  <c r="FR161" i="50"/>
  <c r="FQ161" i="50"/>
  <c r="FP161" i="50"/>
  <c r="FO161" i="50"/>
  <c r="FN161" i="50"/>
  <c r="FM161" i="50"/>
  <c r="FL161" i="50"/>
  <c r="FK161" i="50"/>
  <c r="FJ161" i="50"/>
  <c r="FI161" i="50"/>
  <c r="FH161" i="50"/>
  <c r="FG161" i="50"/>
  <c r="FF161" i="50"/>
  <c r="FE161" i="50"/>
  <c r="FD161" i="50"/>
  <c r="FC161" i="50"/>
  <c r="FB161" i="50"/>
  <c r="FA161" i="50"/>
  <c r="EZ161" i="50"/>
  <c r="EY161" i="50"/>
  <c r="EX161" i="50"/>
  <c r="EW161" i="50"/>
  <c r="EV161" i="50"/>
  <c r="EU161" i="50"/>
  <c r="ET161" i="50"/>
  <c r="ES161" i="50"/>
  <c r="ER161" i="50"/>
  <c r="EQ161" i="50"/>
  <c r="EP161" i="50"/>
  <c r="EO161" i="50"/>
  <c r="EN161" i="50"/>
  <c r="EM161" i="50"/>
  <c r="EL161" i="50"/>
  <c r="EK161" i="50"/>
  <c r="EJ161" i="50"/>
  <c r="EI161" i="50"/>
  <c r="EH161" i="50"/>
  <c r="EG161" i="50"/>
  <c r="EF161" i="50"/>
  <c r="EE161" i="50"/>
  <c r="ED161" i="50"/>
  <c r="EC161" i="50"/>
  <c r="EB161" i="50"/>
  <c r="EA161" i="50"/>
  <c r="DZ161" i="50"/>
  <c r="DY161" i="50"/>
  <c r="DX161" i="50"/>
  <c r="DW161" i="50"/>
  <c r="DV161" i="50"/>
  <c r="DU161" i="50"/>
  <c r="G161" i="50"/>
  <c r="F161" i="50"/>
  <c r="FZ159" i="50"/>
  <c r="FY159" i="50"/>
  <c r="FX159" i="50"/>
  <c r="FW159" i="50"/>
  <c r="FV159" i="50"/>
  <c r="FU159" i="50"/>
  <c r="FT159" i="50"/>
  <c r="FS159" i="50"/>
  <c r="FR159" i="50"/>
  <c r="FQ159" i="50"/>
  <c r="FP159" i="50"/>
  <c r="FO159" i="50"/>
  <c r="FN159" i="50"/>
  <c r="FM159" i="50"/>
  <c r="FL159" i="50"/>
  <c r="FK159" i="50"/>
  <c r="FJ159" i="50"/>
  <c r="FI159" i="50"/>
  <c r="FH159" i="50"/>
  <c r="FG159" i="50"/>
  <c r="FF159" i="50"/>
  <c r="FE159" i="50"/>
  <c r="FD159" i="50"/>
  <c r="FC159" i="50"/>
  <c r="FB159" i="50"/>
  <c r="FA159" i="50"/>
  <c r="EZ159" i="50"/>
  <c r="EY159" i="50"/>
  <c r="EX159" i="50"/>
  <c r="EW159" i="50"/>
  <c r="EV159" i="50"/>
  <c r="EU159" i="50"/>
  <c r="ET159" i="50"/>
  <c r="ES159" i="50"/>
  <c r="ER159" i="50"/>
  <c r="EQ159" i="50"/>
  <c r="EP159" i="50"/>
  <c r="EO159" i="50"/>
  <c r="EN159" i="50"/>
  <c r="EM159" i="50"/>
  <c r="EL159" i="50"/>
  <c r="EK159" i="50"/>
  <c r="EJ159" i="50"/>
  <c r="EI159" i="50"/>
  <c r="EH159" i="50"/>
  <c r="EG159" i="50"/>
  <c r="EF159" i="50"/>
  <c r="EE159" i="50"/>
  <c r="ED159" i="50"/>
  <c r="EC159" i="50"/>
  <c r="EB159" i="50"/>
  <c r="EA159" i="50"/>
  <c r="DZ159" i="50"/>
  <c r="DY159" i="50"/>
  <c r="DX159" i="50"/>
  <c r="DW159" i="50"/>
  <c r="DV159" i="50"/>
  <c r="DU159" i="50"/>
  <c r="G159" i="50"/>
  <c r="F159" i="50"/>
  <c r="FZ158" i="50"/>
  <c r="FY158" i="50"/>
  <c r="FX158" i="50"/>
  <c r="FW158" i="50"/>
  <c r="FV158" i="50"/>
  <c r="FU158" i="50"/>
  <c r="FT158" i="50"/>
  <c r="FS158" i="50"/>
  <c r="FR158" i="50"/>
  <c r="FQ158" i="50"/>
  <c r="FP158" i="50"/>
  <c r="FO158" i="50"/>
  <c r="FN158" i="50"/>
  <c r="FM158" i="50"/>
  <c r="FL158" i="50"/>
  <c r="FK158" i="50"/>
  <c r="FJ158" i="50"/>
  <c r="FI158" i="50"/>
  <c r="FH158" i="50"/>
  <c r="FG158" i="50"/>
  <c r="FF158" i="50"/>
  <c r="FE158" i="50"/>
  <c r="FD158" i="50"/>
  <c r="FC158" i="50"/>
  <c r="FB158" i="50"/>
  <c r="FA158" i="50"/>
  <c r="EZ158" i="50"/>
  <c r="EY158" i="50"/>
  <c r="EX158" i="50"/>
  <c r="EW158" i="50"/>
  <c r="EV158" i="50"/>
  <c r="EU158" i="50"/>
  <c r="ET158" i="50"/>
  <c r="ES158" i="50"/>
  <c r="ER158" i="50"/>
  <c r="EQ158" i="50"/>
  <c r="EP158" i="50"/>
  <c r="EO158" i="50"/>
  <c r="EN158" i="50"/>
  <c r="EM158" i="50"/>
  <c r="EL158" i="50"/>
  <c r="EK158" i="50"/>
  <c r="EJ158" i="50"/>
  <c r="EI158" i="50"/>
  <c r="EH158" i="50"/>
  <c r="EG158" i="50"/>
  <c r="EF158" i="50"/>
  <c r="EE158" i="50"/>
  <c r="ED158" i="50"/>
  <c r="EC158" i="50"/>
  <c r="EB158" i="50"/>
  <c r="EA158" i="50"/>
  <c r="DZ158" i="50"/>
  <c r="DY158" i="50"/>
  <c r="DX158" i="50"/>
  <c r="DW158" i="50"/>
  <c r="DV158" i="50"/>
  <c r="DU158" i="50"/>
  <c r="G158" i="50"/>
  <c r="F158" i="50"/>
  <c r="FZ157" i="50"/>
  <c r="FY157" i="50"/>
  <c r="FX157" i="50"/>
  <c r="FW157" i="50"/>
  <c r="FV157" i="50"/>
  <c r="FU157" i="50"/>
  <c r="FT157" i="50"/>
  <c r="FS157" i="50"/>
  <c r="FR157" i="50"/>
  <c r="FQ157" i="50"/>
  <c r="FP157" i="50"/>
  <c r="FO157" i="50"/>
  <c r="FN157" i="50"/>
  <c r="FM157" i="50"/>
  <c r="FL157" i="50"/>
  <c r="FK157" i="50"/>
  <c r="FJ157" i="50"/>
  <c r="FI157" i="50"/>
  <c r="FH157" i="50"/>
  <c r="FG157" i="50"/>
  <c r="FF157" i="50"/>
  <c r="FE157" i="50"/>
  <c r="FD157" i="50"/>
  <c r="FC157" i="50"/>
  <c r="FB157" i="50"/>
  <c r="FA157" i="50"/>
  <c r="EZ157" i="50"/>
  <c r="EY157" i="50"/>
  <c r="EX157" i="50"/>
  <c r="EW157" i="50"/>
  <c r="EV157" i="50"/>
  <c r="EU157" i="50"/>
  <c r="ET157" i="50"/>
  <c r="ES157" i="50"/>
  <c r="ER157" i="50"/>
  <c r="EQ157" i="50"/>
  <c r="EP157" i="50"/>
  <c r="EO157" i="50"/>
  <c r="EN157" i="50"/>
  <c r="EM157" i="50"/>
  <c r="EL157" i="50"/>
  <c r="EK157" i="50"/>
  <c r="EJ157" i="50"/>
  <c r="EI157" i="50"/>
  <c r="EH157" i="50"/>
  <c r="EG157" i="50"/>
  <c r="EF157" i="50"/>
  <c r="EE157" i="50"/>
  <c r="ED157" i="50"/>
  <c r="EC157" i="50"/>
  <c r="EB157" i="50"/>
  <c r="EA157" i="50"/>
  <c r="DZ157" i="50"/>
  <c r="DY157" i="50"/>
  <c r="DX157" i="50"/>
  <c r="DW157" i="50"/>
  <c r="DV157" i="50"/>
  <c r="DU157" i="50"/>
  <c r="G157" i="50"/>
  <c r="F157" i="50"/>
  <c r="FZ165" i="50"/>
  <c r="FY165" i="50"/>
  <c r="FX165" i="50"/>
  <c r="FW165" i="50"/>
  <c r="FV165" i="50"/>
  <c r="FU165" i="50"/>
  <c r="FT165" i="50"/>
  <c r="FS165" i="50"/>
  <c r="FR165" i="50"/>
  <c r="FQ165" i="50"/>
  <c r="FP165" i="50"/>
  <c r="FO165" i="50"/>
  <c r="FN165" i="50"/>
  <c r="FM165" i="50"/>
  <c r="FL165" i="50"/>
  <c r="FK165" i="50"/>
  <c r="FJ165" i="50"/>
  <c r="FI165" i="50"/>
  <c r="FH165" i="50"/>
  <c r="FG165" i="50"/>
  <c r="FF165" i="50"/>
  <c r="FE165" i="50"/>
  <c r="FD165" i="50"/>
  <c r="FC165" i="50"/>
  <c r="FB165" i="50"/>
  <c r="FA165" i="50"/>
  <c r="EZ165" i="50"/>
  <c r="EY165" i="50"/>
  <c r="EX165" i="50"/>
  <c r="EW165" i="50"/>
  <c r="EV165" i="50"/>
  <c r="EU165" i="50"/>
  <c r="ET165" i="50"/>
  <c r="ES165" i="50"/>
  <c r="ER165" i="50"/>
  <c r="EQ165" i="50"/>
  <c r="EP165" i="50"/>
  <c r="EO165" i="50"/>
  <c r="EN165" i="50"/>
  <c r="EM165" i="50"/>
  <c r="EL165" i="50"/>
  <c r="EK165" i="50"/>
  <c r="EJ165" i="50"/>
  <c r="EI165" i="50"/>
  <c r="EH165" i="50"/>
  <c r="EG165" i="50"/>
  <c r="EF165" i="50"/>
  <c r="EE165" i="50"/>
  <c r="ED165" i="50"/>
  <c r="EC165" i="50"/>
  <c r="EB165" i="50"/>
  <c r="EA165" i="50"/>
  <c r="DZ165" i="50"/>
  <c r="DY165" i="50"/>
  <c r="DX165" i="50"/>
  <c r="DW165" i="50"/>
  <c r="DV165" i="50"/>
  <c r="DU165" i="50"/>
  <c r="G165" i="50"/>
  <c r="F165" i="50"/>
  <c r="FZ154" i="50"/>
  <c r="FY154" i="50"/>
  <c r="FX154" i="50"/>
  <c r="FW154" i="50"/>
  <c r="FV154" i="50"/>
  <c r="FU154" i="50"/>
  <c r="FT154" i="50"/>
  <c r="FS154" i="50"/>
  <c r="FR154" i="50"/>
  <c r="FQ154" i="50"/>
  <c r="FP154" i="50"/>
  <c r="FO154" i="50"/>
  <c r="FN154" i="50"/>
  <c r="FM154" i="50"/>
  <c r="FL154" i="50"/>
  <c r="FK154" i="50"/>
  <c r="FJ154" i="50"/>
  <c r="FI154" i="50"/>
  <c r="FH154" i="50"/>
  <c r="FG154" i="50"/>
  <c r="FF154" i="50"/>
  <c r="FE154" i="50"/>
  <c r="FD154" i="50"/>
  <c r="FC154" i="50"/>
  <c r="FB154" i="50"/>
  <c r="FA154" i="50"/>
  <c r="EZ154" i="50"/>
  <c r="EY154" i="50"/>
  <c r="EX154" i="50"/>
  <c r="EW154" i="50"/>
  <c r="EV154" i="50"/>
  <c r="EU154" i="50"/>
  <c r="ET154" i="50"/>
  <c r="ES154" i="50"/>
  <c r="ER154" i="50"/>
  <c r="EQ154" i="50"/>
  <c r="EP154" i="50"/>
  <c r="EO154" i="50"/>
  <c r="EN154" i="50"/>
  <c r="EM154" i="50"/>
  <c r="EL154" i="50"/>
  <c r="EK154" i="50"/>
  <c r="EJ154" i="50"/>
  <c r="EI154" i="50"/>
  <c r="EH154" i="50"/>
  <c r="EG154" i="50"/>
  <c r="EF154" i="50"/>
  <c r="EE154" i="50"/>
  <c r="ED154" i="50"/>
  <c r="EC154" i="50"/>
  <c r="EB154" i="50"/>
  <c r="EA154" i="50"/>
  <c r="DZ154" i="50"/>
  <c r="DY154" i="50"/>
  <c r="DX154" i="50"/>
  <c r="DW154" i="50"/>
  <c r="DV154" i="50"/>
  <c r="DU154" i="50"/>
  <c r="G154" i="50"/>
  <c r="F154" i="50"/>
  <c r="FZ190" i="50"/>
  <c r="FY190" i="50"/>
  <c r="FX190" i="50"/>
  <c r="FW190" i="50"/>
  <c r="FV190" i="50"/>
  <c r="FU190" i="50"/>
  <c r="FT190" i="50"/>
  <c r="FS190" i="50"/>
  <c r="FR190" i="50"/>
  <c r="FQ190" i="50"/>
  <c r="FP190" i="50"/>
  <c r="FO190" i="50"/>
  <c r="FN190" i="50"/>
  <c r="FM190" i="50"/>
  <c r="FL190" i="50"/>
  <c r="FK190" i="50"/>
  <c r="FJ190" i="50"/>
  <c r="FI190" i="50"/>
  <c r="FH190" i="50"/>
  <c r="FG190" i="50"/>
  <c r="FF190" i="50"/>
  <c r="FE190" i="50"/>
  <c r="FD190" i="50"/>
  <c r="FC190" i="50"/>
  <c r="FB190" i="50"/>
  <c r="FA190" i="50"/>
  <c r="EZ190" i="50"/>
  <c r="EY190" i="50"/>
  <c r="EX190" i="50"/>
  <c r="EW190" i="50"/>
  <c r="EV190" i="50"/>
  <c r="EU190" i="50"/>
  <c r="ET190" i="50"/>
  <c r="ES190" i="50"/>
  <c r="ER190" i="50"/>
  <c r="EQ190" i="50"/>
  <c r="EP190" i="50"/>
  <c r="EO190" i="50"/>
  <c r="EN190" i="50"/>
  <c r="EM190" i="50"/>
  <c r="EL190" i="50"/>
  <c r="EK190" i="50"/>
  <c r="EJ190" i="50"/>
  <c r="EI190" i="50"/>
  <c r="EH190" i="50"/>
  <c r="EG190" i="50"/>
  <c r="EF190" i="50"/>
  <c r="EE190" i="50"/>
  <c r="ED190" i="50"/>
  <c r="EC190" i="50"/>
  <c r="EB190" i="50"/>
  <c r="EA190" i="50"/>
  <c r="DZ190" i="50"/>
  <c r="DY190" i="50"/>
  <c r="DX190" i="50"/>
  <c r="DW190" i="50"/>
  <c r="DV190" i="50"/>
  <c r="DU190" i="50"/>
  <c r="G190" i="50"/>
  <c r="F190" i="50"/>
  <c r="FZ155" i="50"/>
  <c r="FY155" i="50"/>
  <c r="FX155" i="50"/>
  <c r="FW155" i="50"/>
  <c r="FV155" i="50"/>
  <c r="FU155" i="50"/>
  <c r="FT155" i="50"/>
  <c r="FS155" i="50"/>
  <c r="FR155" i="50"/>
  <c r="FQ155" i="50"/>
  <c r="FP155" i="50"/>
  <c r="FO155" i="50"/>
  <c r="FN155" i="50"/>
  <c r="FM155" i="50"/>
  <c r="FL155" i="50"/>
  <c r="FK155" i="50"/>
  <c r="FJ155" i="50"/>
  <c r="FI155" i="50"/>
  <c r="FH155" i="50"/>
  <c r="FG155" i="50"/>
  <c r="FF155" i="50"/>
  <c r="FE155" i="50"/>
  <c r="FD155" i="50"/>
  <c r="FC155" i="50"/>
  <c r="FB155" i="50"/>
  <c r="FA155" i="50"/>
  <c r="EZ155" i="50"/>
  <c r="EY155" i="50"/>
  <c r="EX155" i="50"/>
  <c r="EW155" i="50"/>
  <c r="EV155" i="50"/>
  <c r="EU155" i="50"/>
  <c r="ET155" i="50"/>
  <c r="ES155" i="50"/>
  <c r="ER155" i="50"/>
  <c r="EQ155" i="50"/>
  <c r="EP155" i="50"/>
  <c r="EO155" i="50"/>
  <c r="EN155" i="50"/>
  <c r="EM155" i="50"/>
  <c r="EL155" i="50"/>
  <c r="EK155" i="50"/>
  <c r="EJ155" i="50"/>
  <c r="EI155" i="50"/>
  <c r="EH155" i="50"/>
  <c r="EG155" i="50"/>
  <c r="EF155" i="50"/>
  <c r="EE155" i="50"/>
  <c r="ED155" i="50"/>
  <c r="EC155" i="50"/>
  <c r="EB155" i="50"/>
  <c r="EA155" i="50"/>
  <c r="DZ155" i="50"/>
  <c r="DY155" i="50"/>
  <c r="DX155" i="50"/>
  <c r="DW155" i="50"/>
  <c r="DV155" i="50"/>
  <c r="DU155" i="50"/>
  <c r="G155" i="50"/>
  <c r="F155" i="50"/>
  <c r="FZ152" i="50"/>
  <c r="FY152" i="50"/>
  <c r="FX152" i="50"/>
  <c r="FW152" i="50"/>
  <c r="FV152" i="50"/>
  <c r="FU152" i="50"/>
  <c r="FT152" i="50"/>
  <c r="FS152" i="50"/>
  <c r="FR152" i="50"/>
  <c r="FQ152" i="50"/>
  <c r="FP152" i="50"/>
  <c r="FO152" i="50"/>
  <c r="FN152" i="50"/>
  <c r="FM152" i="50"/>
  <c r="FL152" i="50"/>
  <c r="FK152" i="50"/>
  <c r="FJ152" i="50"/>
  <c r="FI152" i="50"/>
  <c r="FH152" i="50"/>
  <c r="FG152" i="50"/>
  <c r="FF152" i="50"/>
  <c r="FE152" i="50"/>
  <c r="FD152" i="50"/>
  <c r="FC152" i="50"/>
  <c r="FB152" i="50"/>
  <c r="FA152" i="50"/>
  <c r="EZ152" i="50"/>
  <c r="EY152" i="50"/>
  <c r="EX152" i="50"/>
  <c r="EW152" i="50"/>
  <c r="EV152" i="50"/>
  <c r="EU152" i="50"/>
  <c r="ET152" i="50"/>
  <c r="ES152" i="50"/>
  <c r="ER152" i="50"/>
  <c r="EQ152" i="50"/>
  <c r="EP152" i="50"/>
  <c r="EO152" i="50"/>
  <c r="EN152" i="50"/>
  <c r="EM152" i="50"/>
  <c r="EL152" i="50"/>
  <c r="EK152" i="50"/>
  <c r="EJ152" i="50"/>
  <c r="EI152" i="50"/>
  <c r="EH152" i="50"/>
  <c r="EG152" i="50"/>
  <c r="EF152" i="50"/>
  <c r="EE152" i="50"/>
  <c r="ED152" i="50"/>
  <c r="EC152" i="50"/>
  <c r="EB152" i="50"/>
  <c r="EA152" i="50"/>
  <c r="DZ152" i="50"/>
  <c r="DY152" i="50"/>
  <c r="DX152" i="50"/>
  <c r="DW152" i="50"/>
  <c r="DV152" i="50"/>
  <c r="DU152" i="50"/>
  <c r="G152" i="50"/>
  <c r="F152" i="50"/>
  <c r="FZ151" i="50"/>
  <c r="FY151" i="50"/>
  <c r="FX151" i="50"/>
  <c r="FW151" i="50"/>
  <c r="FV151" i="50"/>
  <c r="FU151" i="50"/>
  <c r="FT151" i="50"/>
  <c r="FS151" i="50"/>
  <c r="FR151" i="50"/>
  <c r="FQ151" i="50"/>
  <c r="FP151" i="50"/>
  <c r="FO151" i="50"/>
  <c r="FN151" i="50"/>
  <c r="FM151" i="50"/>
  <c r="FL151" i="50"/>
  <c r="FK151" i="50"/>
  <c r="FJ151" i="50"/>
  <c r="FI151" i="50"/>
  <c r="FH151" i="50"/>
  <c r="FG151" i="50"/>
  <c r="FF151" i="50"/>
  <c r="FE151" i="50"/>
  <c r="FD151" i="50"/>
  <c r="FC151" i="50"/>
  <c r="FB151" i="50"/>
  <c r="FA151" i="50"/>
  <c r="EZ151" i="50"/>
  <c r="EY151" i="50"/>
  <c r="EX151" i="50"/>
  <c r="EW151" i="50"/>
  <c r="EV151" i="50"/>
  <c r="EU151" i="50"/>
  <c r="ET151" i="50"/>
  <c r="ES151" i="50"/>
  <c r="ER151" i="50"/>
  <c r="EQ151" i="50"/>
  <c r="EP151" i="50"/>
  <c r="EO151" i="50"/>
  <c r="EN151" i="50"/>
  <c r="EM151" i="50"/>
  <c r="EL151" i="50"/>
  <c r="EK151" i="50"/>
  <c r="EJ151" i="50"/>
  <c r="EI151" i="50"/>
  <c r="EH151" i="50"/>
  <c r="EG151" i="50"/>
  <c r="EF151" i="50"/>
  <c r="EE151" i="50"/>
  <c r="ED151" i="50"/>
  <c r="EC151" i="50"/>
  <c r="EB151" i="50"/>
  <c r="EA151" i="50"/>
  <c r="DZ151" i="50"/>
  <c r="DY151" i="50"/>
  <c r="DX151" i="50"/>
  <c r="DW151" i="50"/>
  <c r="DV151" i="50"/>
  <c r="DU151" i="50"/>
  <c r="G151" i="50"/>
  <c r="F151" i="50"/>
  <c r="FZ148" i="50"/>
  <c r="FY148" i="50"/>
  <c r="FX148" i="50"/>
  <c r="FW148" i="50"/>
  <c r="FV148" i="50"/>
  <c r="FU148" i="50"/>
  <c r="FT148" i="50"/>
  <c r="FS148" i="50"/>
  <c r="FR148" i="50"/>
  <c r="FQ148" i="50"/>
  <c r="FP148" i="50"/>
  <c r="FO148" i="50"/>
  <c r="FN148" i="50"/>
  <c r="FM148" i="50"/>
  <c r="FL148" i="50"/>
  <c r="FK148" i="50"/>
  <c r="FJ148" i="50"/>
  <c r="FI148" i="50"/>
  <c r="FH148" i="50"/>
  <c r="FG148" i="50"/>
  <c r="FF148" i="50"/>
  <c r="FE148" i="50"/>
  <c r="FD148" i="50"/>
  <c r="FC148" i="50"/>
  <c r="FB148" i="50"/>
  <c r="FA148" i="50"/>
  <c r="EZ148" i="50"/>
  <c r="EY148" i="50"/>
  <c r="EX148" i="50"/>
  <c r="EW148" i="50"/>
  <c r="EV148" i="50"/>
  <c r="EU148" i="50"/>
  <c r="ET148" i="50"/>
  <c r="ES148" i="50"/>
  <c r="ER148" i="50"/>
  <c r="EQ148" i="50"/>
  <c r="EP148" i="50"/>
  <c r="EO148" i="50"/>
  <c r="EN148" i="50"/>
  <c r="EM148" i="50"/>
  <c r="EL148" i="50"/>
  <c r="EK148" i="50"/>
  <c r="EJ148" i="50"/>
  <c r="EI148" i="50"/>
  <c r="EH148" i="50"/>
  <c r="EG148" i="50"/>
  <c r="EF148" i="50"/>
  <c r="EE148" i="50"/>
  <c r="ED148" i="50"/>
  <c r="EC148" i="50"/>
  <c r="EB148" i="50"/>
  <c r="EA148" i="50"/>
  <c r="DZ148" i="50"/>
  <c r="DY148" i="50"/>
  <c r="DX148" i="50"/>
  <c r="DW148" i="50"/>
  <c r="DV148" i="50"/>
  <c r="DU148" i="50"/>
  <c r="G148" i="50"/>
  <c r="F148" i="50"/>
  <c r="FZ146" i="50"/>
  <c r="FY146" i="50"/>
  <c r="FX146" i="50"/>
  <c r="FW146" i="50"/>
  <c r="FV146" i="50"/>
  <c r="FU146" i="50"/>
  <c r="FT146" i="50"/>
  <c r="FS146" i="50"/>
  <c r="FR146" i="50"/>
  <c r="FQ146" i="50"/>
  <c r="FP146" i="50"/>
  <c r="FO146" i="50"/>
  <c r="FN146" i="50"/>
  <c r="FM146" i="50"/>
  <c r="FL146" i="50"/>
  <c r="FK146" i="50"/>
  <c r="FJ146" i="50"/>
  <c r="FI146" i="50"/>
  <c r="FH146" i="50"/>
  <c r="FG146" i="50"/>
  <c r="FF146" i="50"/>
  <c r="FE146" i="50"/>
  <c r="FD146" i="50"/>
  <c r="FC146" i="50"/>
  <c r="FB146" i="50"/>
  <c r="FA146" i="50"/>
  <c r="EZ146" i="50"/>
  <c r="EY146" i="50"/>
  <c r="EX146" i="50"/>
  <c r="EW146" i="50"/>
  <c r="EV146" i="50"/>
  <c r="EU146" i="50"/>
  <c r="ET146" i="50"/>
  <c r="ES146" i="50"/>
  <c r="ER146" i="50"/>
  <c r="EQ146" i="50"/>
  <c r="EP146" i="50"/>
  <c r="EO146" i="50"/>
  <c r="EN146" i="50"/>
  <c r="EM146" i="50"/>
  <c r="EL146" i="50"/>
  <c r="EK146" i="50"/>
  <c r="EJ146" i="50"/>
  <c r="EI146" i="50"/>
  <c r="EH146" i="50"/>
  <c r="EG146" i="50"/>
  <c r="EF146" i="50"/>
  <c r="EE146" i="50"/>
  <c r="ED146" i="50"/>
  <c r="EC146" i="50"/>
  <c r="EB146" i="50"/>
  <c r="EA146" i="50"/>
  <c r="DZ146" i="50"/>
  <c r="DY146" i="50"/>
  <c r="DX146" i="50"/>
  <c r="DW146" i="50"/>
  <c r="DV146" i="50"/>
  <c r="DU146" i="50"/>
  <c r="G146" i="50"/>
  <c r="F146" i="50"/>
  <c r="FZ147" i="50"/>
  <c r="FY147" i="50"/>
  <c r="FX147" i="50"/>
  <c r="FW147" i="50"/>
  <c r="FV147" i="50"/>
  <c r="FU147" i="50"/>
  <c r="FT147" i="50"/>
  <c r="FS147" i="50"/>
  <c r="FR147" i="50"/>
  <c r="FQ147" i="50"/>
  <c r="FP147" i="50"/>
  <c r="FO147" i="50"/>
  <c r="FN147" i="50"/>
  <c r="FM147" i="50"/>
  <c r="FL147" i="50"/>
  <c r="FK147" i="50"/>
  <c r="FJ147" i="50"/>
  <c r="FI147" i="50"/>
  <c r="FH147" i="50"/>
  <c r="FG147" i="50"/>
  <c r="FF147" i="50"/>
  <c r="FE147" i="50"/>
  <c r="FD147" i="50"/>
  <c r="FC147" i="50"/>
  <c r="FB147" i="50"/>
  <c r="FA147" i="50"/>
  <c r="EZ147" i="50"/>
  <c r="EY147" i="50"/>
  <c r="EX147" i="50"/>
  <c r="EW147" i="50"/>
  <c r="EV147" i="50"/>
  <c r="EU147" i="50"/>
  <c r="ET147" i="50"/>
  <c r="ES147" i="50"/>
  <c r="ER147" i="50"/>
  <c r="EQ147" i="50"/>
  <c r="EP147" i="50"/>
  <c r="EO147" i="50"/>
  <c r="EN147" i="50"/>
  <c r="EM147" i="50"/>
  <c r="EL147" i="50"/>
  <c r="EK147" i="50"/>
  <c r="EJ147" i="50"/>
  <c r="EI147" i="50"/>
  <c r="EH147" i="50"/>
  <c r="EG147" i="50"/>
  <c r="EF147" i="50"/>
  <c r="EE147" i="50"/>
  <c r="ED147" i="50"/>
  <c r="EC147" i="50"/>
  <c r="EB147" i="50"/>
  <c r="EA147" i="50"/>
  <c r="DZ147" i="50"/>
  <c r="DY147" i="50"/>
  <c r="DX147" i="50"/>
  <c r="DW147" i="50"/>
  <c r="DV147" i="50"/>
  <c r="DU147" i="50"/>
  <c r="G147" i="50"/>
  <c r="F147" i="50"/>
  <c r="FZ187" i="50"/>
  <c r="FY187" i="50"/>
  <c r="FX187" i="50"/>
  <c r="FW187" i="50"/>
  <c r="FV187" i="50"/>
  <c r="FU187" i="50"/>
  <c r="FT187" i="50"/>
  <c r="FS187" i="50"/>
  <c r="FR187" i="50"/>
  <c r="FQ187" i="50"/>
  <c r="FP187" i="50"/>
  <c r="FO187" i="50"/>
  <c r="FN187" i="50"/>
  <c r="FM187" i="50"/>
  <c r="FL187" i="50"/>
  <c r="FK187" i="50"/>
  <c r="FJ187" i="50"/>
  <c r="FI187" i="50"/>
  <c r="FH187" i="50"/>
  <c r="FG187" i="50"/>
  <c r="FF187" i="50"/>
  <c r="FE187" i="50"/>
  <c r="FD187" i="50"/>
  <c r="FC187" i="50"/>
  <c r="FB187" i="50"/>
  <c r="FA187" i="50"/>
  <c r="EZ187" i="50"/>
  <c r="EY187" i="50"/>
  <c r="EX187" i="50"/>
  <c r="EW187" i="50"/>
  <c r="EV187" i="50"/>
  <c r="EU187" i="50"/>
  <c r="ET187" i="50"/>
  <c r="ES187" i="50"/>
  <c r="ER187" i="50"/>
  <c r="EQ187" i="50"/>
  <c r="EP187" i="50"/>
  <c r="EO187" i="50"/>
  <c r="EN187" i="50"/>
  <c r="EM187" i="50"/>
  <c r="EL187" i="50"/>
  <c r="EK187" i="50"/>
  <c r="EJ187" i="50"/>
  <c r="EI187" i="50"/>
  <c r="EH187" i="50"/>
  <c r="EG187" i="50"/>
  <c r="EF187" i="50"/>
  <c r="EE187" i="50"/>
  <c r="ED187" i="50"/>
  <c r="EC187" i="50"/>
  <c r="EB187" i="50"/>
  <c r="EA187" i="50"/>
  <c r="DZ187" i="50"/>
  <c r="DY187" i="50"/>
  <c r="DX187" i="50"/>
  <c r="DW187" i="50"/>
  <c r="DV187" i="50"/>
  <c r="DU187" i="50"/>
  <c r="G187" i="50"/>
  <c r="F187" i="50"/>
  <c r="FZ101" i="50"/>
  <c r="FY101" i="50"/>
  <c r="FX101" i="50"/>
  <c r="FW101" i="50"/>
  <c r="FV101" i="50"/>
  <c r="FU101" i="50"/>
  <c r="FT101" i="50"/>
  <c r="FS101" i="50"/>
  <c r="FR101" i="50"/>
  <c r="FQ101" i="50"/>
  <c r="FP101" i="50"/>
  <c r="FO101" i="50"/>
  <c r="FN101" i="50"/>
  <c r="FM101" i="50"/>
  <c r="FL101" i="50"/>
  <c r="FK101" i="50"/>
  <c r="FJ101" i="50"/>
  <c r="FI101" i="50"/>
  <c r="FH101" i="50"/>
  <c r="FG101" i="50"/>
  <c r="FF101" i="50"/>
  <c r="FE101" i="50"/>
  <c r="FD101" i="50"/>
  <c r="FC101" i="50"/>
  <c r="FB101" i="50"/>
  <c r="FA101" i="50"/>
  <c r="EZ101" i="50"/>
  <c r="EY101" i="50"/>
  <c r="EX101" i="50"/>
  <c r="EW101" i="50"/>
  <c r="EV101" i="50"/>
  <c r="EU101" i="50"/>
  <c r="ET101" i="50"/>
  <c r="ES101" i="50"/>
  <c r="ER101" i="50"/>
  <c r="EQ101" i="50"/>
  <c r="EP101" i="50"/>
  <c r="EO101" i="50"/>
  <c r="EN101" i="50"/>
  <c r="EM101" i="50"/>
  <c r="EL101" i="50"/>
  <c r="EK101" i="50"/>
  <c r="EJ101" i="50"/>
  <c r="EI101" i="50"/>
  <c r="EH101" i="50"/>
  <c r="EG101" i="50"/>
  <c r="EF101" i="50"/>
  <c r="EE101" i="50"/>
  <c r="ED101" i="50"/>
  <c r="EC101" i="50"/>
  <c r="EB101" i="50"/>
  <c r="EA101" i="50"/>
  <c r="DZ101" i="50"/>
  <c r="DY101" i="50"/>
  <c r="DX101" i="50"/>
  <c r="DW101" i="50"/>
  <c r="DV101" i="50"/>
  <c r="DU101" i="50"/>
  <c r="G101" i="50"/>
  <c r="F101" i="50"/>
  <c r="FZ145" i="50"/>
  <c r="FY145" i="50"/>
  <c r="FX145" i="50"/>
  <c r="FW145" i="50"/>
  <c r="FV145" i="50"/>
  <c r="FU145" i="50"/>
  <c r="FT145" i="50"/>
  <c r="FS145" i="50"/>
  <c r="FR145" i="50"/>
  <c r="FQ145" i="50"/>
  <c r="FP145" i="50"/>
  <c r="FO145" i="50"/>
  <c r="FN145" i="50"/>
  <c r="FM145" i="50"/>
  <c r="FL145" i="50"/>
  <c r="FK145" i="50"/>
  <c r="FJ145" i="50"/>
  <c r="FI145" i="50"/>
  <c r="FH145" i="50"/>
  <c r="FG145" i="50"/>
  <c r="FF145" i="50"/>
  <c r="FE145" i="50"/>
  <c r="FD145" i="50"/>
  <c r="FC145" i="50"/>
  <c r="FB145" i="50"/>
  <c r="FA145" i="50"/>
  <c r="EZ145" i="50"/>
  <c r="EY145" i="50"/>
  <c r="EX145" i="50"/>
  <c r="EW145" i="50"/>
  <c r="EV145" i="50"/>
  <c r="EU145" i="50"/>
  <c r="ET145" i="50"/>
  <c r="ES145" i="50"/>
  <c r="ER145" i="50"/>
  <c r="EQ145" i="50"/>
  <c r="EP145" i="50"/>
  <c r="EO145" i="50"/>
  <c r="EN145" i="50"/>
  <c r="EM145" i="50"/>
  <c r="EL145" i="50"/>
  <c r="EK145" i="50"/>
  <c r="EJ145" i="50"/>
  <c r="EI145" i="50"/>
  <c r="EH145" i="50"/>
  <c r="EG145" i="50"/>
  <c r="EF145" i="50"/>
  <c r="EE145" i="50"/>
  <c r="ED145" i="50"/>
  <c r="EC145" i="50"/>
  <c r="EB145" i="50"/>
  <c r="EA145" i="50"/>
  <c r="DZ145" i="50"/>
  <c r="DY145" i="50"/>
  <c r="DX145" i="50"/>
  <c r="DW145" i="50"/>
  <c r="DV145" i="50"/>
  <c r="DU145" i="50"/>
  <c r="G145" i="50"/>
  <c r="F145" i="50"/>
  <c r="FZ144" i="50"/>
  <c r="FY144" i="50"/>
  <c r="FX144" i="50"/>
  <c r="FW144" i="50"/>
  <c r="FV144" i="50"/>
  <c r="FU144" i="50"/>
  <c r="FT144" i="50"/>
  <c r="FS144" i="50"/>
  <c r="FR144" i="50"/>
  <c r="FQ144" i="50"/>
  <c r="FP144" i="50"/>
  <c r="FO144" i="50"/>
  <c r="FN144" i="50"/>
  <c r="FM144" i="50"/>
  <c r="FL144" i="50"/>
  <c r="FK144" i="50"/>
  <c r="FJ144" i="50"/>
  <c r="FI144" i="50"/>
  <c r="FH144" i="50"/>
  <c r="FG144" i="50"/>
  <c r="FF144" i="50"/>
  <c r="FE144" i="50"/>
  <c r="FD144" i="50"/>
  <c r="FC144" i="50"/>
  <c r="FB144" i="50"/>
  <c r="FA144" i="50"/>
  <c r="EZ144" i="50"/>
  <c r="EY144" i="50"/>
  <c r="EX144" i="50"/>
  <c r="EW144" i="50"/>
  <c r="EV144" i="50"/>
  <c r="EU144" i="50"/>
  <c r="ET144" i="50"/>
  <c r="ES144" i="50"/>
  <c r="ER144" i="50"/>
  <c r="EQ144" i="50"/>
  <c r="EP144" i="50"/>
  <c r="EO144" i="50"/>
  <c r="EN144" i="50"/>
  <c r="EM144" i="50"/>
  <c r="EL144" i="50"/>
  <c r="EK144" i="50"/>
  <c r="EJ144" i="50"/>
  <c r="EI144" i="50"/>
  <c r="EH144" i="50"/>
  <c r="EG144" i="50"/>
  <c r="EF144" i="50"/>
  <c r="EE144" i="50"/>
  <c r="ED144" i="50"/>
  <c r="EC144" i="50"/>
  <c r="EB144" i="50"/>
  <c r="EA144" i="50"/>
  <c r="DZ144" i="50"/>
  <c r="DY144" i="50"/>
  <c r="DX144" i="50"/>
  <c r="DW144" i="50"/>
  <c r="DV144" i="50"/>
  <c r="DU144" i="50"/>
  <c r="G144" i="50"/>
  <c r="F144" i="50"/>
  <c r="FZ143" i="50"/>
  <c r="FY143" i="50"/>
  <c r="FX143" i="50"/>
  <c r="FW143" i="50"/>
  <c r="FV143" i="50"/>
  <c r="FU143" i="50"/>
  <c r="FT143" i="50"/>
  <c r="FS143" i="50"/>
  <c r="FR143" i="50"/>
  <c r="FQ143" i="50"/>
  <c r="FP143" i="50"/>
  <c r="FO143" i="50"/>
  <c r="FN143" i="50"/>
  <c r="FM143" i="50"/>
  <c r="FL143" i="50"/>
  <c r="FK143" i="50"/>
  <c r="FJ143" i="50"/>
  <c r="FI143" i="50"/>
  <c r="FH143" i="50"/>
  <c r="FG143" i="50"/>
  <c r="FF143" i="50"/>
  <c r="FE143" i="50"/>
  <c r="FD143" i="50"/>
  <c r="FC143" i="50"/>
  <c r="FB143" i="50"/>
  <c r="FA143" i="50"/>
  <c r="EZ143" i="50"/>
  <c r="EY143" i="50"/>
  <c r="EX143" i="50"/>
  <c r="EW143" i="50"/>
  <c r="EV143" i="50"/>
  <c r="EU143" i="50"/>
  <c r="ET143" i="50"/>
  <c r="ES143" i="50"/>
  <c r="ER143" i="50"/>
  <c r="EQ143" i="50"/>
  <c r="EP143" i="50"/>
  <c r="EO143" i="50"/>
  <c r="EN143" i="50"/>
  <c r="EM143" i="50"/>
  <c r="EL143" i="50"/>
  <c r="EK143" i="50"/>
  <c r="EJ143" i="50"/>
  <c r="EI143" i="50"/>
  <c r="EH143" i="50"/>
  <c r="EG143" i="50"/>
  <c r="EF143" i="50"/>
  <c r="EE143" i="50"/>
  <c r="ED143" i="50"/>
  <c r="EC143" i="50"/>
  <c r="EB143" i="50"/>
  <c r="EA143" i="50"/>
  <c r="DZ143" i="50"/>
  <c r="DY143" i="50"/>
  <c r="DX143" i="50"/>
  <c r="DW143" i="50"/>
  <c r="DV143" i="50"/>
  <c r="DU143" i="50"/>
  <c r="G143" i="50"/>
  <c r="F143" i="50"/>
  <c r="FZ139" i="50"/>
  <c r="FY139" i="50"/>
  <c r="FX139" i="50"/>
  <c r="FW139" i="50"/>
  <c r="FV139" i="50"/>
  <c r="FU139" i="50"/>
  <c r="FT139" i="50"/>
  <c r="FS139" i="50"/>
  <c r="FR139" i="50"/>
  <c r="FQ139" i="50"/>
  <c r="FP139" i="50"/>
  <c r="FO139" i="50"/>
  <c r="FN139" i="50"/>
  <c r="FM139" i="50"/>
  <c r="FL139" i="50"/>
  <c r="FK139" i="50"/>
  <c r="FJ139" i="50"/>
  <c r="FI139" i="50"/>
  <c r="FH139" i="50"/>
  <c r="FG139" i="50"/>
  <c r="FF139" i="50"/>
  <c r="FE139" i="50"/>
  <c r="FD139" i="50"/>
  <c r="FC139" i="50"/>
  <c r="FB139" i="50"/>
  <c r="FA139" i="50"/>
  <c r="EZ139" i="50"/>
  <c r="EY139" i="50"/>
  <c r="EX139" i="50"/>
  <c r="EW139" i="50"/>
  <c r="EV139" i="50"/>
  <c r="EU139" i="50"/>
  <c r="ET139" i="50"/>
  <c r="ES139" i="50"/>
  <c r="ER139" i="50"/>
  <c r="EQ139" i="50"/>
  <c r="EP139" i="50"/>
  <c r="EO139" i="50"/>
  <c r="EN139" i="50"/>
  <c r="EM139" i="50"/>
  <c r="EL139" i="50"/>
  <c r="EK139" i="50"/>
  <c r="EJ139" i="50"/>
  <c r="EI139" i="50"/>
  <c r="EH139" i="50"/>
  <c r="EG139" i="50"/>
  <c r="EF139" i="50"/>
  <c r="EE139" i="50"/>
  <c r="ED139" i="50"/>
  <c r="EC139" i="50"/>
  <c r="EB139" i="50"/>
  <c r="EA139" i="50"/>
  <c r="DZ139" i="50"/>
  <c r="DY139" i="50"/>
  <c r="DX139" i="50"/>
  <c r="DW139" i="50"/>
  <c r="DV139" i="50"/>
  <c r="DU139" i="50"/>
  <c r="G139" i="50"/>
  <c r="F139" i="50"/>
  <c r="FZ141" i="50"/>
  <c r="FY141" i="50"/>
  <c r="FX141" i="50"/>
  <c r="FW141" i="50"/>
  <c r="FV141" i="50"/>
  <c r="FU141" i="50"/>
  <c r="FT141" i="50"/>
  <c r="FS141" i="50"/>
  <c r="FR141" i="50"/>
  <c r="FQ141" i="50"/>
  <c r="FP141" i="50"/>
  <c r="FO141" i="50"/>
  <c r="FN141" i="50"/>
  <c r="FM141" i="50"/>
  <c r="FL141" i="50"/>
  <c r="FK141" i="50"/>
  <c r="FJ141" i="50"/>
  <c r="FI141" i="50"/>
  <c r="FH141" i="50"/>
  <c r="FG141" i="50"/>
  <c r="FF141" i="50"/>
  <c r="FE141" i="50"/>
  <c r="FD141" i="50"/>
  <c r="FC141" i="50"/>
  <c r="FB141" i="50"/>
  <c r="FA141" i="50"/>
  <c r="EZ141" i="50"/>
  <c r="EY141" i="50"/>
  <c r="EX141" i="50"/>
  <c r="EW141" i="50"/>
  <c r="EV141" i="50"/>
  <c r="EU141" i="50"/>
  <c r="ET141" i="50"/>
  <c r="ES141" i="50"/>
  <c r="ER141" i="50"/>
  <c r="EQ141" i="50"/>
  <c r="EP141" i="50"/>
  <c r="EO141" i="50"/>
  <c r="EN141" i="50"/>
  <c r="EM141" i="50"/>
  <c r="EL141" i="50"/>
  <c r="EK141" i="50"/>
  <c r="EJ141" i="50"/>
  <c r="EI141" i="50"/>
  <c r="EH141" i="50"/>
  <c r="EG141" i="50"/>
  <c r="EF141" i="50"/>
  <c r="EE141" i="50"/>
  <c r="ED141" i="50"/>
  <c r="EC141" i="50"/>
  <c r="EB141" i="50"/>
  <c r="EA141" i="50"/>
  <c r="DZ141" i="50"/>
  <c r="DY141" i="50"/>
  <c r="DX141" i="50"/>
  <c r="DW141" i="50"/>
  <c r="DV141" i="50"/>
  <c r="DU141" i="50"/>
  <c r="G141" i="50"/>
  <c r="F141" i="50"/>
  <c r="FZ125" i="50"/>
  <c r="FY125" i="50"/>
  <c r="FX125" i="50"/>
  <c r="FW125" i="50"/>
  <c r="FV125" i="50"/>
  <c r="FU125" i="50"/>
  <c r="FT125" i="50"/>
  <c r="FS125" i="50"/>
  <c r="FR125" i="50"/>
  <c r="FQ125" i="50"/>
  <c r="FP125" i="50"/>
  <c r="FO125" i="50"/>
  <c r="FN125" i="50"/>
  <c r="FM125" i="50"/>
  <c r="FL125" i="50"/>
  <c r="FK125" i="50"/>
  <c r="FJ125" i="50"/>
  <c r="FI125" i="50"/>
  <c r="FH125" i="50"/>
  <c r="FG125" i="50"/>
  <c r="FF125" i="50"/>
  <c r="FE125" i="50"/>
  <c r="FD125" i="50"/>
  <c r="FC125" i="50"/>
  <c r="FB125" i="50"/>
  <c r="FA125" i="50"/>
  <c r="EZ125" i="50"/>
  <c r="EY125" i="50"/>
  <c r="EX125" i="50"/>
  <c r="EW125" i="50"/>
  <c r="EV125" i="50"/>
  <c r="EU125" i="50"/>
  <c r="ET125" i="50"/>
  <c r="ES125" i="50"/>
  <c r="ER125" i="50"/>
  <c r="EQ125" i="50"/>
  <c r="EP125" i="50"/>
  <c r="EO125" i="50"/>
  <c r="EN125" i="50"/>
  <c r="EM125" i="50"/>
  <c r="EL125" i="50"/>
  <c r="EK125" i="50"/>
  <c r="EJ125" i="50"/>
  <c r="EI125" i="50"/>
  <c r="EH125" i="50"/>
  <c r="EG125" i="50"/>
  <c r="EF125" i="50"/>
  <c r="EE125" i="50"/>
  <c r="ED125" i="50"/>
  <c r="EC125" i="50"/>
  <c r="EB125" i="50"/>
  <c r="EA125" i="50"/>
  <c r="DZ125" i="50"/>
  <c r="DY125" i="50"/>
  <c r="DX125" i="50"/>
  <c r="DW125" i="50"/>
  <c r="DV125" i="50"/>
  <c r="DU125" i="50"/>
  <c r="G125" i="50"/>
  <c r="F125" i="50"/>
  <c r="FZ140" i="50"/>
  <c r="FY140" i="50"/>
  <c r="FX140" i="50"/>
  <c r="FW140" i="50"/>
  <c r="FV140" i="50"/>
  <c r="FU140" i="50"/>
  <c r="FT140" i="50"/>
  <c r="FS140" i="50"/>
  <c r="FR140" i="50"/>
  <c r="FQ140" i="50"/>
  <c r="FP140" i="50"/>
  <c r="FO140" i="50"/>
  <c r="FN140" i="50"/>
  <c r="FM140" i="50"/>
  <c r="FL140" i="50"/>
  <c r="FK140" i="50"/>
  <c r="FJ140" i="50"/>
  <c r="FI140" i="50"/>
  <c r="FH140" i="50"/>
  <c r="FG140" i="50"/>
  <c r="FF140" i="50"/>
  <c r="FE140" i="50"/>
  <c r="FD140" i="50"/>
  <c r="FC140" i="50"/>
  <c r="FB140" i="50"/>
  <c r="FA140" i="50"/>
  <c r="EZ140" i="50"/>
  <c r="EY140" i="50"/>
  <c r="EX140" i="50"/>
  <c r="EW140" i="50"/>
  <c r="EV140" i="50"/>
  <c r="EU140" i="50"/>
  <c r="ET140" i="50"/>
  <c r="ES140" i="50"/>
  <c r="ER140" i="50"/>
  <c r="EQ140" i="50"/>
  <c r="EP140" i="50"/>
  <c r="EO140" i="50"/>
  <c r="EN140" i="50"/>
  <c r="EM140" i="50"/>
  <c r="EL140" i="50"/>
  <c r="EK140" i="50"/>
  <c r="EJ140" i="50"/>
  <c r="EI140" i="50"/>
  <c r="EH140" i="50"/>
  <c r="EG140" i="50"/>
  <c r="EF140" i="50"/>
  <c r="EE140" i="50"/>
  <c r="ED140" i="50"/>
  <c r="EC140" i="50"/>
  <c r="EB140" i="50"/>
  <c r="EA140" i="50"/>
  <c r="DZ140" i="50"/>
  <c r="DY140" i="50"/>
  <c r="DX140" i="50"/>
  <c r="DW140" i="50"/>
  <c r="DV140" i="50"/>
  <c r="DU140" i="50"/>
  <c r="G140" i="50"/>
  <c r="F140" i="50"/>
  <c r="FZ138" i="50"/>
  <c r="FY138" i="50"/>
  <c r="FX138" i="50"/>
  <c r="FW138" i="50"/>
  <c r="FV138" i="50"/>
  <c r="FU138" i="50"/>
  <c r="FT138" i="50"/>
  <c r="FS138" i="50"/>
  <c r="FR138" i="50"/>
  <c r="FQ138" i="50"/>
  <c r="FP138" i="50"/>
  <c r="FO138" i="50"/>
  <c r="FN138" i="50"/>
  <c r="FM138" i="50"/>
  <c r="FL138" i="50"/>
  <c r="FK138" i="50"/>
  <c r="FJ138" i="50"/>
  <c r="FI138" i="50"/>
  <c r="FH138" i="50"/>
  <c r="FG138" i="50"/>
  <c r="FF138" i="50"/>
  <c r="FE138" i="50"/>
  <c r="FD138" i="50"/>
  <c r="FC138" i="50"/>
  <c r="FB138" i="50"/>
  <c r="FA138" i="50"/>
  <c r="EZ138" i="50"/>
  <c r="EY138" i="50"/>
  <c r="EX138" i="50"/>
  <c r="EW138" i="50"/>
  <c r="EV138" i="50"/>
  <c r="EU138" i="50"/>
  <c r="ET138" i="50"/>
  <c r="ES138" i="50"/>
  <c r="ER138" i="50"/>
  <c r="EQ138" i="50"/>
  <c r="EP138" i="50"/>
  <c r="EO138" i="50"/>
  <c r="EN138" i="50"/>
  <c r="EM138" i="50"/>
  <c r="EL138" i="50"/>
  <c r="EK138" i="50"/>
  <c r="EJ138" i="50"/>
  <c r="EI138" i="50"/>
  <c r="EH138" i="50"/>
  <c r="EG138" i="50"/>
  <c r="EF138" i="50"/>
  <c r="EE138" i="50"/>
  <c r="ED138" i="50"/>
  <c r="EC138" i="50"/>
  <c r="EB138" i="50"/>
  <c r="EA138" i="50"/>
  <c r="DZ138" i="50"/>
  <c r="DY138" i="50"/>
  <c r="DX138" i="50"/>
  <c r="DW138" i="50"/>
  <c r="DV138" i="50"/>
  <c r="DU138" i="50"/>
  <c r="G138" i="50"/>
  <c r="F138" i="50"/>
  <c r="FZ192" i="50"/>
  <c r="FY192" i="50"/>
  <c r="FX192" i="50"/>
  <c r="FW192" i="50"/>
  <c r="FV192" i="50"/>
  <c r="FU192" i="50"/>
  <c r="FT192" i="50"/>
  <c r="FS192" i="50"/>
  <c r="FR192" i="50"/>
  <c r="FQ192" i="50"/>
  <c r="FP192" i="50"/>
  <c r="FO192" i="50"/>
  <c r="FN192" i="50"/>
  <c r="FM192" i="50"/>
  <c r="FL192" i="50"/>
  <c r="FK192" i="50"/>
  <c r="FJ192" i="50"/>
  <c r="FI192" i="50"/>
  <c r="FH192" i="50"/>
  <c r="FG192" i="50"/>
  <c r="FF192" i="50"/>
  <c r="FE192" i="50"/>
  <c r="FD192" i="50"/>
  <c r="FC192" i="50"/>
  <c r="FB192" i="50"/>
  <c r="FA192" i="50"/>
  <c r="EZ192" i="50"/>
  <c r="EY192" i="50"/>
  <c r="EX192" i="50"/>
  <c r="EW192" i="50"/>
  <c r="EV192" i="50"/>
  <c r="EU192" i="50"/>
  <c r="ET192" i="50"/>
  <c r="ES192" i="50"/>
  <c r="ER192" i="50"/>
  <c r="EQ192" i="50"/>
  <c r="EP192" i="50"/>
  <c r="EO192" i="50"/>
  <c r="EN192" i="50"/>
  <c r="EM192" i="50"/>
  <c r="EL192" i="50"/>
  <c r="EK192" i="50"/>
  <c r="EJ192" i="50"/>
  <c r="EI192" i="50"/>
  <c r="EH192" i="50"/>
  <c r="EG192" i="50"/>
  <c r="EF192" i="50"/>
  <c r="EE192" i="50"/>
  <c r="ED192" i="50"/>
  <c r="EC192" i="50"/>
  <c r="EB192" i="50"/>
  <c r="EA192" i="50"/>
  <c r="DZ192" i="50"/>
  <c r="DY192" i="50"/>
  <c r="DX192" i="50"/>
  <c r="DW192" i="50"/>
  <c r="DV192" i="50"/>
  <c r="DU192" i="50"/>
  <c r="G192" i="50"/>
  <c r="F192" i="50"/>
  <c r="FZ137" i="50"/>
  <c r="FY137" i="50"/>
  <c r="FX137" i="50"/>
  <c r="FW137" i="50"/>
  <c r="FV137" i="50"/>
  <c r="FU137" i="50"/>
  <c r="FT137" i="50"/>
  <c r="FS137" i="50"/>
  <c r="FR137" i="50"/>
  <c r="FQ137" i="50"/>
  <c r="FP137" i="50"/>
  <c r="FO137" i="50"/>
  <c r="FN137" i="50"/>
  <c r="FM137" i="50"/>
  <c r="FL137" i="50"/>
  <c r="FK137" i="50"/>
  <c r="FJ137" i="50"/>
  <c r="FI137" i="50"/>
  <c r="FH137" i="50"/>
  <c r="FG137" i="50"/>
  <c r="FF137" i="50"/>
  <c r="FE137" i="50"/>
  <c r="FD137" i="50"/>
  <c r="FC137" i="50"/>
  <c r="FB137" i="50"/>
  <c r="FA137" i="50"/>
  <c r="EZ137" i="50"/>
  <c r="EY137" i="50"/>
  <c r="EX137" i="50"/>
  <c r="EW137" i="50"/>
  <c r="EV137" i="50"/>
  <c r="EU137" i="50"/>
  <c r="ET137" i="50"/>
  <c r="ES137" i="50"/>
  <c r="ER137" i="50"/>
  <c r="EQ137" i="50"/>
  <c r="EP137" i="50"/>
  <c r="EO137" i="50"/>
  <c r="EN137" i="50"/>
  <c r="EM137" i="50"/>
  <c r="EL137" i="50"/>
  <c r="EK137" i="50"/>
  <c r="EJ137" i="50"/>
  <c r="EI137" i="50"/>
  <c r="EH137" i="50"/>
  <c r="EG137" i="50"/>
  <c r="EF137" i="50"/>
  <c r="EE137" i="50"/>
  <c r="ED137" i="50"/>
  <c r="EC137" i="50"/>
  <c r="EB137" i="50"/>
  <c r="EA137" i="50"/>
  <c r="DZ137" i="50"/>
  <c r="DY137" i="50"/>
  <c r="DX137" i="50"/>
  <c r="DW137" i="50"/>
  <c r="DV137" i="50"/>
  <c r="DU137" i="50"/>
  <c r="G137" i="50"/>
  <c r="F137" i="50"/>
  <c r="FZ136" i="50"/>
  <c r="FY136" i="50"/>
  <c r="FX136" i="50"/>
  <c r="FW136" i="50"/>
  <c r="FV136" i="50"/>
  <c r="FU136" i="50"/>
  <c r="FT136" i="50"/>
  <c r="FS136" i="50"/>
  <c r="FR136" i="50"/>
  <c r="FQ136" i="50"/>
  <c r="FP136" i="50"/>
  <c r="FO136" i="50"/>
  <c r="FN136" i="50"/>
  <c r="FM136" i="50"/>
  <c r="FL136" i="50"/>
  <c r="FK136" i="50"/>
  <c r="FJ136" i="50"/>
  <c r="FI136" i="50"/>
  <c r="FH136" i="50"/>
  <c r="FG136" i="50"/>
  <c r="FF136" i="50"/>
  <c r="FE136" i="50"/>
  <c r="FD136" i="50"/>
  <c r="FC136" i="50"/>
  <c r="FB136" i="50"/>
  <c r="FA136" i="50"/>
  <c r="EZ136" i="50"/>
  <c r="EY136" i="50"/>
  <c r="EX136" i="50"/>
  <c r="EW136" i="50"/>
  <c r="EV136" i="50"/>
  <c r="EU136" i="50"/>
  <c r="ET136" i="50"/>
  <c r="ES136" i="50"/>
  <c r="ER136" i="50"/>
  <c r="EQ136" i="50"/>
  <c r="EP136" i="50"/>
  <c r="EO136" i="50"/>
  <c r="EN136" i="50"/>
  <c r="EM136" i="50"/>
  <c r="EL136" i="50"/>
  <c r="EK136" i="50"/>
  <c r="EJ136" i="50"/>
  <c r="EI136" i="50"/>
  <c r="EH136" i="50"/>
  <c r="EG136" i="50"/>
  <c r="EF136" i="50"/>
  <c r="EE136" i="50"/>
  <c r="ED136" i="50"/>
  <c r="EC136" i="50"/>
  <c r="EB136" i="50"/>
  <c r="EA136" i="50"/>
  <c r="DZ136" i="50"/>
  <c r="DY136" i="50"/>
  <c r="DX136" i="50"/>
  <c r="DW136" i="50"/>
  <c r="DV136" i="50"/>
  <c r="DU136" i="50"/>
  <c r="G136" i="50"/>
  <c r="F136" i="50"/>
  <c r="FZ135" i="50"/>
  <c r="FY135" i="50"/>
  <c r="FX135" i="50"/>
  <c r="FW135" i="50"/>
  <c r="FV135" i="50"/>
  <c r="FU135" i="50"/>
  <c r="FT135" i="50"/>
  <c r="FS135" i="50"/>
  <c r="FR135" i="50"/>
  <c r="FQ135" i="50"/>
  <c r="FP135" i="50"/>
  <c r="FO135" i="50"/>
  <c r="FN135" i="50"/>
  <c r="FM135" i="50"/>
  <c r="FL135" i="50"/>
  <c r="FK135" i="50"/>
  <c r="FJ135" i="50"/>
  <c r="FI135" i="50"/>
  <c r="FH135" i="50"/>
  <c r="FG135" i="50"/>
  <c r="FF135" i="50"/>
  <c r="FE135" i="50"/>
  <c r="FD135" i="50"/>
  <c r="FC135" i="50"/>
  <c r="FB135" i="50"/>
  <c r="FA135" i="50"/>
  <c r="EZ135" i="50"/>
  <c r="EY135" i="50"/>
  <c r="EX135" i="50"/>
  <c r="EW135" i="50"/>
  <c r="EV135" i="50"/>
  <c r="EU135" i="50"/>
  <c r="ET135" i="50"/>
  <c r="ES135" i="50"/>
  <c r="ER135" i="50"/>
  <c r="EQ135" i="50"/>
  <c r="EP135" i="50"/>
  <c r="EO135" i="50"/>
  <c r="EN135" i="50"/>
  <c r="EM135" i="50"/>
  <c r="EL135" i="50"/>
  <c r="EK135" i="50"/>
  <c r="EJ135" i="50"/>
  <c r="EI135" i="50"/>
  <c r="EH135" i="50"/>
  <c r="EG135" i="50"/>
  <c r="EF135" i="50"/>
  <c r="EE135" i="50"/>
  <c r="ED135" i="50"/>
  <c r="EC135" i="50"/>
  <c r="EB135" i="50"/>
  <c r="EA135" i="50"/>
  <c r="DZ135" i="50"/>
  <c r="DY135" i="50"/>
  <c r="DX135" i="50"/>
  <c r="DW135" i="50"/>
  <c r="DV135" i="50"/>
  <c r="DU135" i="50"/>
  <c r="G135" i="50"/>
  <c r="F135" i="50"/>
  <c r="FZ134" i="50"/>
  <c r="FY134" i="50"/>
  <c r="FX134" i="50"/>
  <c r="FW134" i="50"/>
  <c r="FV134" i="50"/>
  <c r="FU134" i="50"/>
  <c r="FT134" i="50"/>
  <c r="FS134" i="50"/>
  <c r="FR134" i="50"/>
  <c r="FQ134" i="50"/>
  <c r="FP134" i="50"/>
  <c r="FO134" i="50"/>
  <c r="FN134" i="50"/>
  <c r="FM134" i="50"/>
  <c r="FL134" i="50"/>
  <c r="FK134" i="50"/>
  <c r="FJ134" i="50"/>
  <c r="FI134" i="50"/>
  <c r="FH134" i="50"/>
  <c r="FG134" i="50"/>
  <c r="FF134" i="50"/>
  <c r="FE134" i="50"/>
  <c r="FD134" i="50"/>
  <c r="FC134" i="50"/>
  <c r="FB134" i="50"/>
  <c r="FA134" i="50"/>
  <c r="EZ134" i="50"/>
  <c r="EY134" i="50"/>
  <c r="EX134" i="50"/>
  <c r="EW134" i="50"/>
  <c r="EV134" i="50"/>
  <c r="EU134" i="50"/>
  <c r="ET134" i="50"/>
  <c r="ES134" i="50"/>
  <c r="ER134" i="50"/>
  <c r="EQ134" i="50"/>
  <c r="EP134" i="50"/>
  <c r="EO134" i="50"/>
  <c r="EN134" i="50"/>
  <c r="EM134" i="50"/>
  <c r="EL134" i="50"/>
  <c r="EK134" i="50"/>
  <c r="EJ134" i="50"/>
  <c r="EI134" i="50"/>
  <c r="EH134" i="50"/>
  <c r="EG134" i="50"/>
  <c r="EF134" i="50"/>
  <c r="EE134" i="50"/>
  <c r="ED134" i="50"/>
  <c r="EC134" i="50"/>
  <c r="EB134" i="50"/>
  <c r="EA134" i="50"/>
  <c r="DZ134" i="50"/>
  <c r="DY134" i="50"/>
  <c r="DX134" i="50"/>
  <c r="DW134" i="50"/>
  <c r="DV134" i="50"/>
  <c r="DU134" i="50"/>
  <c r="G134" i="50"/>
  <c r="F134" i="50"/>
  <c r="FZ132" i="50"/>
  <c r="FY132" i="50"/>
  <c r="FX132" i="50"/>
  <c r="FW132" i="50"/>
  <c r="FV132" i="50"/>
  <c r="FU132" i="50"/>
  <c r="FT132" i="50"/>
  <c r="FS132" i="50"/>
  <c r="FR132" i="50"/>
  <c r="FQ132" i="50"/>
  <c r="FP132" i="50"/>
  <c r="FO132" i="50"/>
  <c r="FN132" i="50"/>
  <c r="FM132" i="50"/>
  <c r="FL132" i="50"/>
  <c r="FK132" i="50"/>
  <c r="FJ132" i="50"/>
  <c r="FI132" i="50"/>
  <c r="FH132" i="50"/>
  <c r="FG132" i="50"/>
  <c r="FF132" i="50"/>
  <c r="FE132" i="50"/>
  <c r="FD132" i="50"/>
  <c r="FC132" i="50"/>
  <c r="FB132" i="50"/>
  <c r="FA132" i="50"/>
  <c r="EZ132" i="50"/>
  <c r="EY132" i="50"/>
  <c r="EX132" i="50"/>
  <c r="EW132" i="50"/>
  <c r="EV132" i="50"/>
  <c r="EU132" i="50"/>
  <c r="ET132" i="50"/>
  <c r="ES132" i="50"/>
  <c r="ER132" i="50"/>
  <c r="EQ132" i="50"/>
  <c r="EP132" i="50"/>
  <c r="EO132" i="50"/>
  <c r="EN132" i="50"/>
  <c r="EM132" i="50"/>
  <c r="EL132" i="50"/>
  <c r="EK132" i="50"/>
  <c r="EJ132" i="50"/>
  <c r="EI132" i="50"/>
  <c r="EH132" i="50"/>
  <c r="EG132" i="50"/>
  <c r="EF132" i="50"/>
  <c r="EE132" i="50"/>
  <c r="ED132" i="50"/>
  <c r="EC132" i="50"/>
  <c r="EB132" i="50"/>
  <c r="EA132" i="50"/>
  <c r="DZ132" i="50"/>
  <c r="DY132" i="50"/>
  <c r="DX132" i="50"/>
  <c r="DW132" i="50"/>
  <c r="DV132" i="50"/>
  <c r="DU132" i="50"/>
  <c r="G132" i="50"/>
  <c r="F132" i="50"/>
  <c r="FZ133" i="50"/>
  <c r="FY133" i="50"/>
  <c r="FX133" i="50"/>
  <c r="FW133" i="50"/>
  <c r="FV133" i="50"/>
  <c r="FU133" i="50"/>
  <c r="FT133" i="50"/>
  <c r="FS133" i="50"/>
  <c r="FR133" i="50"/>
  <c r="FQ133" i="50"/>
  <c r="FP133" i="50"/>
  <c r="FO133" i="50"/>
  <c r="FN133" i="50"/>
  <c r="FM133" i="50"/>
  <c r="FL133" i="50"/>
  <c r="FK133" i="50"/>
  <c r="FJ133" i="50"/>
  <c r="FI133" i="50"/>
  <c r="FH133" i="50"/>
  <c r="FG133" i="50"/>
  <c r="FF133" i="50"/>
  <c r="FE133" i="50"/>
  <c r="FD133" i="50"/>
  <c r="FC133" i="50"/>
  <c r="FB133" i="50"/>
  <c r="FA133" i="50"/>
  <c r="EZ133" i="50"/>
  <c r="EY133" i="50"/>
  <c r="EX133" i="50"/>
  <c r="EW133" i="50"/>
  <c r="EV133" i="50"/>
  <c r="EU133" i="50"/>
  <c r="ET133" i="50"/>
  <c r="ES133" i="50"/>
  <c r="ER133" i="50"/>
  <c r="EQ133" i="50"/>
  <c r="EP133" i="50"/>
  <c r="EO133" i="50"/>
  <c r="EN133" i="50"/>
  <c r="EM133" i="50"/>
  <c r="EL133" i="50"/>
  <c r="EK133" i="50"/>
  <c r="EJ133" i="50"/>
  <c r="EI133" i="50"/>
  <c r="EH133" i="50"/>
  <c r="EG133" i="50"/>
  <c r="EF133" i="50"/>
  <c r="EE133" i="50"/>
  <c r="ED133" i="50"/>
  <c r="EC133" i="50"/>
  <c r="EB133" i="50"/>
  <c r="EA133" i="50"/>
  <c r="DZ133" i="50"/>
  <c r="DY133" i="50"/>
  <c r="DX133" i="50"/>
  <c r="DW133" i="50"/>
  <c r="DV133" i="50"/>
  <c r="DU133" i="50"/>
  <c r="G133" i="50"/>
  <c r="F133" i="50"/>
  <c r="FZ131" i="50"/>
  <c r="FY131" i="50"/>
  <c r="FX131" i="50"/>
  <c r="FW131" i="50"/>
  <c r="FV131" i="50"/>
  <c r="FU131" i="50"/>
  <c r="FT131" i="50"/>
  <c r="FS131" i="50"/>
  <c r="FR131" i="50"/>
  <c r="FQ131" i="50"/>
  <c r="FP131" i="50"/>
  <c r="FO131" i="50"/>
  <c r="FN131" i="50"/>
  <c r="FM131" i="50"/>
  <c r="FL131" i="50"/>
  <c r="FK131" i="50"/>
  <c r="FJ131" i="50"/>
  <c r="FI131" i="50"/>
  <c r="FH131" i="50"/>
  <c r="FG131" i="50"/>
  <c r="FF131" i="50"/>
  <c r="FE131" i="50"/>
  <c r="FD131" i="50"/>
  <c r="FC131" i="50"/>
  <c r="FB131" i="50"/>
  <c r="FA131" i="50"/>
  <c r="EZ131" i="50"/>
  <c r="EY131" i="50"/>
  <c r="EX131" i="50"/>
  <c r="EW131" i="50"/>
  <c r="EV131" i="50"/>
  <c r="EU131" i="50"/>
  <c r="ET131" i="50"/>
  <c r="ES131" i="50"/>
  <c r="ER131" i="50"/>
  <c r="EQ131" i="50"/>
  <c r="EP131" i="50"/>
  <c r="EO131" i="50"/>
  <c r="EN131" i="50"/>
  <c r="EM131" i="50"/>
  <c r="EL131" i="50"/>
  <c r="EK131" i="50"/>
  <c r="EJ131" i="50"/>
  <c r="EI131" i="50"/>
  <c r="EH131" i="50"/>
  <c r="EG131" i="50"/>
  <c r="EF131" i="50"/>
  <c r="EE131" i="50"/>
  <c r="ED131" i="50"/>
  <c r="EC131" i="50"/>
  <c r="EB131" i="50"/>
  <c r="EA131" i="50"/>
  <c r="DZ131" i="50"/>
  <c r="DY131" i="50"/>
  <c r="DX131" i="50"/>
  <c r="DW131" i="50"/>
  <c r="DV131" i="50"/>
  <c r="DU131" i="50"/>
  <c r="G131" i="50"/>
  <c r="F131" i="50"/>
  <c r="FZ128" i="50"/>
  <c r="FY128" i="50"/>
  <c r="FX128" i="50"/>
  <c r="FW128" i="50"/>
  <c r="FV128" i="50"/>
  <c r="FU128" i="50"/>
  <c r="FT128" i="50"/>
  <c r="FS128" i="50"/>
  <c r="FR128" i="50"/>
  <c r="FQ128" i="50"/>
  <c r="FP128" i="50"/>
  <c r="FO128" i="50"/>
  <c r="FN128" i="50"/>
  <c r="FM128" i="50"/>
  <c r="FL128" i="50"/>
  <c r="FK128" i="50"/>
  <c r="FJ128" i="50"/>
  <c r="FI128" i="50"/>
  <c r="FH128" i="50"/>
  <c r="FG128" i="50"/>
  <c r="FF128" i="50"/>
  <c r="FE128" i="50"/>
  <c r="FD128" i="50"/>
  <c r="FC128" i="50"/>
  <c r="FB128" i="50"/>
  <c r="FA128" i="50"/>
  <c r="EZ128" i="50"/>
  <c r="EY128" i="50"/>
  <c r="EX128" i="50"/>
  <c r="EW128" i="50"/>
  <c r="EV128" i="50"/>
  <c r="EU128" i="50"/>
  <c r="ET128" i="50"/>
  <c r="ES128" i="50"/>
  <c r="ER128" i="50"/>
  <c r="EQ128" i="50"/>
  <c r="EP128" i="50"/>
  <c r="EO128" i="50"/>
  <c r="EN128" i="50"/>
  <c r="EM128" i="50"/>
  <c r="EL128" i="50"/>
  <c r="EK128" i="50"/>
  <c r="EJ128" i="50"/>
  <c r="EI128" i="50"/>
  <c r="EH128" i="50"/>
  <c r="EG128" i="50"/>
  <c r="EF128" i="50"/>
  <c r="EE128" i="50"/>
  <c r="ED128" i="50"/>
  <c r="EC128" i="50"/>
  <c r="EB128" i="50"/>
  <c r="EA128" i="50"/>
  <c r="DZ128" i="50"/>
  <c r="DY128" i="50"/>
  <c r="DX128" i="50"/>
  <c r="DW128" i="50"/>
  <c r="DV128" i="50"/>
  <c r="DU128" i="50"/>
  <c r="G128" i="50"/>
  <c r="F128" i="50"/>
  <c r="FZ127" i="50"/>
  <c r="FY127" i="50"/>
  <c r="FX127" i="50"/>
  <c r="FW127" i="50"/>
  <c r="FV127" i="50"/>
  <c r="FU127" i="50"/>
  <c r="FT127" i="50"/>
  <c r="FS127" i="50"/>
  <c r="FR127" i="50"/>
  <c r="FQ127" i="50"/>
  <c r="FP127" i="50"/>
  <c r="FO127" i="50"/>
  <c r="FN127" i="50"/>
  <c r="FM127" i="50"/>
  <c r="FL127" i="50"/>
  <c r="FK127" i="50"/>
  <c r="FJ127" i="50"/>
  <c r="FI127" i="50"/>
  <c r="FH127" i="50"/>
  <c r="FG127" i="50"/>
  <c r="FF127" i="50"/>
  <c r="FE127" i="50"/>
  <c r="FD127" i="50"/>
  <c r="FC127" i="50"/>
  <c r="FB127" i="50"/>
  <c r="FA127" i="50"/>
  <c r="EZ127" i="50"/>
  <c r="EY127" i="50"/>
  <c r="EX127" i="50"/>
  <c r="EW127" i="50"/>
  <c r="EV127" i="50"/>
  <c r="EU127" i="50"/>
  <c r="ET127" i="50"/>
  <c r="ES127" i="50"/>
  <c r="ER127" i="50"/>
  <c r="EQ127" i="50"/>
  <c r="EP127" i="50"/>
  <c r="EO127" i="50"/>
  <c r="EN127" i="50"/>
  <c r="EM127" i="50"/>
  <c r="EL127" i="50"/>
  <c r="EK127" i="50"/>
  <c r="EJ127" i="50"/>
  <c r="EI127" i="50"/>
  <c r="EH127" i="50"/>
  <c r="EG127" i="50"/>
  <c r="EF127" i="50"/>
  <c r="EE127" i="50"/>
  <c r="ED127" i="50"/>
  <c r="EC127" i="50"/>
  <c r="EB127" i="50"/>
  <c r="EA127" i="50"/>
  <c r="DZ127" i="50"/>
  <c r="DY127" i="50"/>
  <c r="DX127" i="50"/>
  <c r="DW127" i="50"/>
  <c r="DV127" i="50"/>
  <c r="DU127" i="50"/>
  <c r="G127" i="50"/>
  <c r="F127" i="50"/>
  <c r="FZ126" i="50"/>
  <c r="FY126" i="50"/>
  <c r="FX126" i="50"/>
  <c r="FW126" i="50"/>
  <c r="FV126" i="50"/>
  <c r="FU126" i="50"/>
  <c r="FT126" i="50"/>
  <c r="FS126" i="50"/>
  <c r="FR126" i="50"/>
  <c r="FQ126" i="50"/>
  <c r="FP126" i="50"/>
  <c r="FO126" i="50"/>
  <c r="FN126" i="50"/>
  <c r="FM126" i="50"/>
  <c r="FL126" i="50"/>
  <c r="FK126" i="50"/>
  <c r="FJ126" i="50"/>
  <c r="FI126" i="50"/>
  <c r="FH126" i="50"/>
  <c r="FG126" i="50"/>
  <c r="FF126" i="50"/>
  <c r="FE126" i="50"/>
  <c r="FD126" i="50"/>
  <c r="FC126" i="50"/>
  <c r="FB126" i="50"/>
  <c r="FA126" i="50"/>
  <c r="EZ126" i="50"/>
  <c r="EY126" i="50"/>
  <c r="EX126" i="50"/>
  <c r="EW126" i="50"/>
  <c r="EV126" i="50"/>
  <c r="EU126" i="50"/>
  <c r="ET126" i="50"/>
  <c r="ES126" i="50"/>
  <c r="ER126" i="50"/>
  <c r="EQ126" i="50"/>
  <c r="EP126" i="50"/>
  <c r="EO126" i="50"/>
  <c r="EN126" i="50"/>
  <c r="EM126" i="50"/>
  <c r="EL126" i="50"/>
  <c r="EK126" i="50"/>
  <c r="EJ126" i="50"/>
  <c r="EI126" i="50"/>
  <c r="EH126" i="50"/>
  <c r="EG126" i="50"/>
  <c r="EF126" i="50"/>
  <c r="EE126" i="50"/>
  <c r="ED126" i="50"/>
  <c r="EC126" i="50"/>
  <c r="EB126" i="50"/>
  <c r="EA126" i="50"/>
  <c r="DZ126" i="50"/>
  <c r="DY126" i="50"/>
  <c r="DX126" i="50"/>
  <c r="DW126" i="50"/>
  <c r="DV126" i="50"/>
  <c r="DU126" i="50"/>
  <c r="G126" i="50"/>
  <c r="F126" i="50"/>
  <c r="FZ121" i="50"/>
  <c r="FY121" i="50"/>
  <c r="FX121" i="50"/>
  <c r="FW121" i="50"/>
  <c r="FV121" i="50"/>
  <c r="FU121" i="50"/>
  <c r="FT121" i="50"/>
  <c r="FS121" i="50"/>
  <c r="FR121" i="50"/>
  <c r="FQ121" i="50"/>
  <c r="FP121" i="50"/>
  <c r="FO121" i="50"/>
  <c r="FN121" i="50"/>
  <c r="FM121" i="50"/>
  <c r="FL121" i="50"/>
  <c r="FK121" i="50"/>
  <c r="FJ121" i="50"/>
  <c r="FI121" i="50"/>
  <c r="FH121" i="50"/>
  <c r="FG121" i="50"/>
  <c r="FF121" i="50"/>
  <c r="FE121" i="50"/>
  <c r="FD121" i="50"/>
  <c r="FC121" i="50"/>
  <c r="FB121" i="50"/>
  <c r="FA121" i="50"/>
  <c r="EZ121" i="50"/>
  <c r="EY121" i="50"/>
  <c r="EX121" i="50"/>
  <c r="EW121" i="50"/>
  <c r="EV121" i="50"/>
  <c r="EU121" i="50"/>
  <c r="ET121" i="50"/>
  <c r="ES121" i="50"/>
  <c r="ER121" i="50"/>
  <c r="EQ121" i="50"/>
  <c r="EP121" i="50"/>
  <c r="EO121" i="50"/>
  <c r="EN121" i="50"/>
  <c r="EM121" i="50"/>
  <c r="EL121" i="50"/>
  <c r="EK121" i="50"/>
  <c r="EJ121" i="50"/>
  <c r="EI121" i="50"/>
  <c r="EH121" i="50"/>
  <c r="EG121" i="50"/>
  <c r="EF121" i="50"/>
  <c r="EE121" i="50"/>
  <c r="ED121" i="50"/>
  <c r="EC121" i="50"/>
  <c r="EB121" i="50"/>
  <c r="EA121" i="50"/>
  <c r="DZ121" i="50"/>
  <c r="DY121" i="50"/>
  <c r="DX121" i="50"/>
  <c r="DW121" i="50"/>
  <c r="DV121" i="50"/>
  <c r="DU121" i="50"/>
  <c r="G121" i="50"/>
  <c r="F121" i="50"/>
  <c r="FZ117" i="50"/>
  <c r="FY117" i="50"/>
  <c r="FX117" i="50"/>
  <c r="FW117" i="50"/>
  <c r="FV117" i="50"/>
  <c r="FU117" i="50"/>
  <c r="FT117" i="50"/>
  <c r="FS117" i="50"/>
  <c r="FR117" i="50"/>
  <c r="FQ117" i="50"/>
  <c r="FP117" i="50"/>
  <c r="FO117" i="50"/>
  <c r="FN117" i="50"/>
  <c r="FM117" i="50"/>
  <c r="FL117" i="50"/>
  <c r="FK117" i="50"/>
  <c r="FJ117" i="50"/>
  <c r="FI117" i="50"/>
  <c r="FH117" i="50"/>
  <c r="FG117" i="50"/>
  <c r="FF117" i="50"/>
  <c r="FE117" i="50"/>
  <c r="FD117" i="50"/>
  <c r="FC117" i="50"/>
  <c r="FB117" i="50"/>
  <c r="FA117" i="50"/>
  <c r="EZ117" i="50"/>
  <c r="EY117" i="50"/>
  <c r="EX117" i="50"/>
  <c r="EW117" i="50"/>
  <c r="EV117" i="50"/>
  <c r="EU117" i="50"/>
  <c r="ET117" i="50"/>
  <c r="ES117" i="50"/>
  <c r="ER117" i="50"/>
  <c r="EQ117" i="50"/>
  <c r="EP117" i="50"/>
  <c r="EO117" i="50"/>
  <c r="EN117" i="50"/>
  <c r="EM117" i="50"/>
  <c r="EL117" i="50"/>
  <c r="EK117" i="50"/>
  <c r="EJ117" i="50"/>
  <c r="EI117" i="50"/>
  <c r="EH117" i="50"/>
  <c r="EG117" i="50"/>
  <c r="EF117" i="50"/>
  <c r="EE117" i="50"/>
  <c r="ED117" i="50"/>
  <c r="EC117" i="50"/>
  <c r="EB117" i="50"/>
  <c r="EA117" i="50"/>
  <c r="DZ117" i="50"/>
  <c r="DY117" i="50"/>
  <c r="DX117" i="50"/>
  <c r="DW117" i="50"/>
  <c r="DV117" i="50"/>
  <c r="DU117" i="50"/>
  <c r="G117" i="50"/>
  <c r="F117" i="50"/>
  <c r="FZ118" i="50"/>
  <c r="FY118" i="50"/>
  <c r="FX118" i="50"/>
  <c r="FW118" i="50"/>
  <c r="FV118" i="50"/>
  <c r="FU118" i="50"/>
  <c r="FT118" i="50"/>
  <c r="FS118" i="50"/>
  <c r="FR118" i="50"/>
  <c r="FQ118" i="50"/>
  <c r="FP118" i="50"/>
  <c r="FO118" i="50"/>
  <c r="FN118" i="50"/>
  <c r="FM118" i="50"/>
  <c r="FL118" i="50"/>
  <c r="FK118" i="50"/>
  <c r="FJ118" i="50"/>
  <c r="FI118" i="50"/>
  <c r="FH118" i="50"/>
  <c r="FG118" i="50"/>
  <c r="FF118" i="50"/>
  <c r="FE118" i="50"/>
  <c r="FD118" i="50"/>
  <c r="FC118" i="50"/>
  <c r="FB118" i="50"/>
  <c r="FA118" i="50"/>
  <c r="EZ118" i="50"/>
  <c r="EY118" i="50"/>
  <c r="EX118" i="50"/>
  <c r="EW118" i="50"/>
  <c r="EV118" i="50"/>
  <c r="EU118" i="50"/>
  <c r="ET118" i="50"/>
  <c r="ES118" i="50"/>
  <c r="ER118" i="50"/>
  <c r="EQ118" i="50"/>
  <c r="EP118" i="50"/>
  <c r="EO118" i="50"/>
  <c r="EN118" i="50"/>
  <c r="EM118" i="50"/>
  <c r="EL118" i="50"/>
  <c r="EK118" i="50"/>
  <c r="EJ118" i="50"/>
  <c r="EI118" i="50"/>
  <c r="EH118" i="50"/>
  <c r="EG118" i="50"/>
  <c r="EF118" i="50"/>
  <c r="EE118" i="50"/>
  <c r="ED118" i="50"/>
  <c r="EC118" i="50"/>
  <c r="EB118" i="50"/>
  <c r="EA118" i="50"/>
  <c r="DZ118" i="50"/>
  <c r="DY118" i="50"/>
  <c r="DX118" i="50"/>
  <c r="DW118" i="50"/>
  <c r="DV118" i="50"/>
  <c r="DU118" i="50"/>
  <c r="G118" i="50"/>
  <c r="F118" i="50"/>
  <c r="FZ197" i="50"/>
  <c r="FY197" i="50"/>
  <c r="FX197" i="50"/>
  <c r="FW197" i="50"/>
  <c r="FV197" i="50"/>
  <c r="FU197" i="50"/>
  <c r="FT197" i="50"/>
  <c r="FS197" i="50"/>
  <c r="FR197" i="50"/>
  <c r="FQ197" i="50"/>
  <c r="FP197" i="50"/>
  <c r="FO197" i="50"/>
  <c r="FN197" i="50"/>
  <c r="FM197" i="50"/>
  <c r="FL197" i="50"/>
  <c r="FK197" i="50"/>
  <c r="FJ197" i="50"/>
  <c r="FI197" i="50"/>
  <c r="FH197" i="50"/>
  <c r="FG197" i="50"/>
  <c r="FF197" i="50"/>
  <c r="FE197" i="50"/>
  <c r="FD197" i="50"/>
  <c r="FC197" i="50"/>
  <c r="FB197" i="50"/>
  <c r="FA197" i="50"/>
  <c r="EZ197" i="50"/>
  <c r="EY197" i="50"/>
  <c r="EX197" i="50"/>
  <c r="EW197" i="50"/>
  <c r="EV197" i="50"/>
  <c r="EU197" i="50"/>
  <c r="ET197" i="50"/>
  <c r="ES197" i="50"/>
  <c r="ER197" i="50"/>
  <c r="EQ197" i="50"/>
  <c r="EP197" i="50"/>
  <c r="EO197" i="50"/>
  <c r="EN197" i="50"/>
  <c r="EM197" i="50"/>
  <c r="EL197" i="50"/>
  <c r="EK197" i="50"/>
  <c r="EJ197" i="50"/>
  <c r="EI197" i="50"/>
  <c r="EH197" i="50"/>
  <c r="EG197" i="50"/>
  <c r="EF197" i="50"/>
  <c r="EE197" i="50"/>
  <c r="ED197" i="50"/>
  <c r="EC197" i="50"/>
  <c r="EB197" i="50"/>
  <c r="EA197" i="50"/>
  <c r="DZ197" i="50"/>
  <c r="DY197" i="50"/>
  <c r="DX197" i="50"/>
  <c r="DW197" i="50"/>
  <c r="DV197" i="50"/>
  <c r="DU197" i="50"/>
  <c r="G197" i="50"/>
  <c r="F197" i="50"/>
  <c r="FZ116" i="50"/>
  <c r="FY116" i="50"/>
  <c r="FX116" i="50"/>
  <c r="FW116" i="50"/>
  <c r="FV116" i="50"/>
  <c r="FU116" i="50"/>
  <c r="FT116" i="50"/>
  <c r="FS116" i="50"/>
  <c r="FR116" i="50"/>
  <c r="FQ116" i="50"/>
  <c r="FP116" i="50"/>
  <c r="FO116" i="50"/>
  <c r="FN116" i="50"/>
  <c r="FM116" i="50"/>
  <c r="FL116" i="50"/>
  <c r="FK116" i="50"/>
  <c r="FJ116" i="50"/>
  <c r="FI116" i="50"/>
  <c r="FH116" i="50"/>
  <c r="FG116" i="50"/>
  <c r="FF116" i="50"/>
  <c r="FE116" i="50"/>
  <c r="FD116" i="50"/>
  <c r="FC116" i="50"/>
  <c r="FB116" i="50"/>
  <c r="FA116" i="50"/>
  <c r="EZ116" i="50"/>
  <c r="EY116" i="50"/>
  <c r="EX116" i="50"/>
  <c r="EW116" i="50"/>
  <c r="EV116" i="50"/>
  <c r="EU116" i="50"/>
  <c r="ET116" i="50"/>
  <c r="ES116" i="50"/>
  <c r="ER116" i="50"/>
  <c r="EQ116" i="50"/>
  <c r="EP116" i="50"/>
  <c r="EO116" i="50"/>
  <c r="EN116" i="50"/>
  <c r="EM116" i="50"/>
  <c r="EL116" i="50"/>
  <c r="EK116" i="50"/>
  <c r="EJ116" i="50"/>
  <c r="EI116" i="50"/>
  <c r="EH116" i="50"/>
  <c r="EG116" i="50"/>
  <c r="EF116" i="50"/>
  <c r="EE116" i="50"/>
  <c r="ED116" i="50"/>
  <c r="EC116" i="50"/>
  <c r="EB116" i="50"/>
  <c r="EA116" i="50"/>
  <c r="DZ116" i="50"/>
  <c r="DY116" i="50"/>
  <c r="DX116" i="50"/>
  <c r="DW116" i="50"/>
  <c r="DV116" i="50"/>
  <c r="DU116" i="50"/>
  <c r="G116" i="50"/>
  <c r="F116" i="50"/>
  <c r="FZ115" i="50"/>
  <c r="FY115" i="50"/>
  <c r="FX115" i="50"/>
  <c r="FW115" i="50"/>
  <c r="FV115" i="50"/>
  <c r="FU115" i="50"/>
  <c r="FT115" i="50"/>
  <c r="FS115" i="50"/>
  <c r="FR115" i="50"/>
  <c r="FQ115" i="50"/>
  <c r="FP115" i="50"/>
  <c r="FO115" i="50"/>
  <c r="FN115" i="50"/>
  <c r="FM115" i="50"/>
  <c r="FL115" i="50"/>
  <c r="FK115" i="50"/>
  <c r="FJ115" i="50"/>
  <c r="FI115" i="50"/>
  <c r="FH115" i="50"/>
  <c r="FG115" i="50"/>
  <c r="FF115" i="50"/>
  <c r="FE115" i="50"/>
  <c r="FD115" i="50"/>
  <c r="FC115" i="50"/>
  <c r="FB115" i="50"/>
  <c r="FA115" i="50"/>
  <c r="EZ115" i="50"/>
  <c r="EY115" i="50"/>
  <c r="EX115" i="50"/>
  <c r="EW115" i="50"/>
  <c r="EV115" i="50"/>
  <c r="EU115" i="50"/>
  <c r="ET115" i="50"/>
  <c r="ES115" i="50"/>
  <c r="ER115" i="50"/>
  <c r="EQ115" i="50"/>
  <c r="EP115" i="50"/>
  <c r="EO115" i="50"/>
  <c r="EN115" i="50"/>
  <c r="EM115" i="50"/>
  <c r="EL115" i="50"/>
  <c r="EK115" i="50"/>
  <c r="EJ115" i="50"/>
  <c r="EI115" i="50"/>
  <c r="EH115" i="50"/>
  <c r="EG115" i="50"/>
  <c r="EF115" i="50"/>
  <c r="EE115" i="50"/>
  <c r="ED115" i="50"/>
  <c r="EC115" i="50"/>
  <c r="EB115" i="50"/>
  <c r="EA115" i="50"/>
  <c r="DZ115" i="50"/>
  <c r="DY115" i="50"/>
  <c r="DX115" i="50"/>
  <c r="DW115" i="50"/>
  <c r="DV115" i="50"/>
  <c r="DU115" i="50"/>
  <c r="G115" i="50"/>
  <c r="F115" i="50"/>
  <c r="FZ114" i="50"/>
  <c r="FY114" i="50"/>
  <c r="FX114" i="50"/>
  <c r="FW114" i="50"/>
  <c r="FV114" i="50"/>
  <c r="FU114" i="50"/>
  <c r="FT114" i="50"/>
  <c r="FS114" i="50"/>
  <c r="FR114" i="50"/>
  <c r="FQ114" i="50"/>
  <c r="FP114" i="50"/>
  <c r="FO114" i="50"/>
  <c r="FN114" i="50"/>
  <c r="FM114" i="50"/>
  <c r="FL114" i="50"/>
  <c r="FK114" i="50"/>
  <c r="FJ114" i="50"/>
  <c r="FI114" i="50"/>
  <c r="FH114" i="50"/>
  <c r="FG114" i="50"/>
  <c r="FF114" i="50"/>
  <c r="FE114" i="50"/>
  <c r="FD114" i="50"/>
  <c r="FC114" i="50"/>
  <c r="FB114" i="50"/>
  <c r="FA114" i="50"/>
  <c r="EZ114" i="50"/>
  <c r="EY114" i="50"/>
  <c r="EX114" i="50"/>
  <c r="EW114" i="50"/>
  <c r="EV114" i="50"/>
  <c r="EU114" i="50"/>
  <c r="ET114" i="50"/>
  <c r="ES114" i="50"/>
  <c r="ER114" i="50"/>
  <c r="EQ114" i="50"/>
  <c r="EP114" i="50"/>
  <c r="EO114" i="50"/>
  <c r="EN114" i="50"/>
  <c r="EM114" i="50"/>
  <c r="EL114" i="50"/>
  <c r="EK114" i="50"/>
  <c r="EJ114" i="50"/>
  <c r="EI114" i="50"/>
  <c r="EH114" i="50"/>
  <c r="EG114" i="50"/>
  <c r="EF114" i="50"/>
  <c r="EE114" i="50"/>
  <c r="ED114" i="50"/>
  <c r="EC114" i="50"/>
  <c r="EB114" i="50"/>
  <c r="EA114" i="50"/>
  <c r="DZ114" i="50"/>
  <c r="DY114" i="50"/>
  <c r="DX114" i="50"/>
  <c r="DW114" i="50"/>
  <c r="DV114" i="50"/>
  <c r="DU114" i="50"/>
  <c r="G114" i="50"/>
  <c r="F114" i="50"/>
  <c r="FZ113" i="50"/>
  <c r="FY113" i="50"/>
  <c r="FX113" i="50"/>
  <c r="FW113" i="50"/>
  <c r="FV113" i="50"/>
  <c r="FU113" i="50"/>
  <c r="FT113" i="50"/>
  <c r="FS113" i="50"/>
  <c r="FR113" i="50"/>
  <c r="FQ113" i="50"/>
  <c r="FP113" i="50"/>
  <c r="FO113" i="50"/>
  <c r="FN113" i="50"/>
  <c r="FM113" i="50"/>
  <c r="FL113" i="50"/>
  <c r="FK113" i="50"/>
  <c r="FJ113" i="50"/>
  <c r="FI113" i="50"/>
  <c r="FH113" i="50"/>
  <c r="FG113" i="50"/>
  <c r="FF113" i="50"/>
  <c r="FE113" i="50"/>
  <c r="FD113" i="50"/>
  <c r="FC113" i="50"/>
  <c r="FB113" i="50"/>
  <c r="FA113" i="50"/>
  <c r="EZ113" i="50"/>
  <c r="EY113" i="50"/>
  <c r="EX113" i="50"/>
  <c r="EW113" i="50"/>
  <c r="EV113" i="50"/>
  <c r="EU113" i="50"/>
  <c r="ET113" i="50"/>
  <c r="ES113" i="50"/>
  <c r="ER113" i="50"/>
  <c r="EQ113" i="50"/>
  <c r="EP113" i="50"/>
  <c r="EO113" i="50"/>
  <c r="EN113" i="50"/>
  <c r="EM113" i="50"/>
  <c r="EL113" i="50"/>
  <c r="EK113" i="50"/>
  <c r="EJ113" i="50"/>
  <c r="EI113" i="50"/>
  <c r="EH113" i="50"/>
  <c r="EG113" i="50"/>
  <c r="EF113" i="50"/>
  <c r="EE113" i="50"/>
  <c r="ED113" i="50"/>
  <c r="EC113" i="50"/>
  <c r="EB113" i="50"/>
  <c r="EA113" i="50"/>
  <c r="DZ113" i="50"/>
  <c r="DY113" i="50"/>
  <c r="DX113" i="50"/>
  <c r="DW113" i="50"/>
  <c r="DV113" i="50"/>
  <c r="DU113" i="50"/>
  <c r="G113" i="50"/>
  <c r="F113" i="50"/>
  <c r="FZ183" i="50"/>
  <c r="FY183" i="50"/>
  <c r="FX183" i="50"/>
  <c r="FW183" i="50"/>
  <c r="FV183" i="50"/>
  <c r="FU183" i="50"/>
  <c r="FT183" i="50"/>
  <c r="FS183" i="50"/>
  <c r="FR183" i="50"/>
  <c r="FQ183" i="50"/>
  <c r="FP183" i="50"/>
  <c r="FO183" i="50"/>
  <c r="FN183" i="50"/>
  <c r="FM183" i="50"/>
  <c r="FL183" i="50"/>
  <c r="FK183" i="50"/>
  <c r="FJ183" i="50"/>
  <c r="FI183" i="50"/>
  <c r="FH183" i="50"/>
  <c r="FG183" i="50"/>
  <c r="FF183" i="50"/>
  <c r="FE183" i="50"/>
  <c r="FD183" i="50"/>
  <c r="FC183" i="50"/>
  <c r="FB183" i="50"/>
  <c r="FA183" i="50"/>
  <c r="EZ183" i="50"/>
  <c r="EY183" i="50"/>
  <c r="EX183" i="50"/>
  <c r="EW183" i="50"/>
  <c r="EV183" i="50"/>
  <c r="EU183" i="50"/>
  <c r="ET183" i="50"/>
  <c r="ES183" i="50"/>
  <c r="ER183" i="50"/>
  <c r="EQ183" i="50"/>
  <c r="EP183" i="50"/>
  <c r="EO183" i="50"/>
  <c r="EN183" i="50"/>
  <c r="EM183" i="50"/>
  <c r="EL183" i="50"/>
  <c r="EK183" i="50"/>
  <c r="EJ183" i="50"/>
  <c r="EI183" i="50"/>
  <c r="EH183" i="50"/>
  <c r="EG183" i="50"/>
  <c r="EF183" i="50"/>
  <c r="EE183" i="50"/>
  <c r="ED183" i="50"/>
  <c r="EC183" i="50"/>
  <c r="EB183" i="50"/>
  <c r="EA183" i="50"/>
  <c r="DZ183" i="50"/>
  <c r="DY183" i="50"/>
  <c r="DX183" i="50"/>
  <c r="DW183" i="50"/>
  <c r="DV183" i="50"/>
  <c r="DU183" i="50"/>
  <c r="G183" i="50"/>
  <c r="F183" i="50"/>
  <c r="FZ112" i="50"/>
  <c r="FY112" i="50"/>
  <c r="FX112" i="50"/>
  <c r="FW112" i="50"/>
  <c r="FV112" i="50"/>
  <c r="FU112" i="50"/>
  <c r="FT112" i="50"/>
  <c r="FS112" i="50"/>
  <c r="FR112" i="50"/>
  <c r="FQ112" i="50"/>
  <c r="FP112" i="50"/>
  <c r="FO112" i="50"/>
  <c r="FN112" i="50"/>
  <c r="FM112" i="50"/>
  <c r="FL112" i="50"/>
  <c r="FK112" i="50"/>
  <c r="FJ112" i="50"/>
  <c r="FI112" i="50"/>
  <c r="FH112" i="50"/>
  <c r="FG112" i="50"/>
  <c r="FF112" i="50"/>
  <c r="FE112" i="50"/>
  <c r="FD112" i="50"/>
  <c r="FC112" i="50"/>
  <c r="FB112" i="50"/>
  <c r="FA112" i="50"/>
  <c r="EZ112" i="50"/>
  <c r="EY112" i="50"/>
  <c r="EX112" i="50"/>
  <c r="EW112" i="50"/>
  <c r="EV112" i="50"/>
  <c r="EU112" i="50"/>
  <c r="ET112" i="50"/>
  <c r="ES112" i="50"/>
  <c r="ER112" i="50"/>
  <c r="EQ112" i="50"/>
  <c r="EP112" i="50"/>
  <c r="EO112" i="50"/>
  <c r="EN112" i="50"/>
  <c r="EM112" i="50"/>
  <c r="EL112" i="50"/>
  <c r="EK112" i="50"/>
  <c r="EJ112" i="50"/>
  <c r="EI112" i="50"/>
  <c r="EH112" i="50"/>
  <c r="EG112" i="50"/>
  <c r="EF112" i="50"/>
  <c r="EE112" i="50"/>
  <c r="ED112" i="50"/>
  <c r="EC112" i="50"/>
  <c r="EB112" i="50"/>
  <c r="EA112" i="50"/>
  <c r="DZ112" i="50"/>
  <c r="DY112" i="50"/>
  <c r="DX112" i="50"/>
  <c r="DW112" i="50"/>
  <c r="DV112" i="50"/>
  <c r="DU112" i="50"/>
  <c r="G112" i="50"/>
  <c r="F112" i="50"/>
  <c r="FZ110" i="50"/>
  <c r="FY110" i="50"/>
  <c r="FX110" i="50"/>
  <c r="FW110" i="50"/>
  <c r="FV110" i="50"/>
  <c r="FU110" i="50"/>
  <c r="FT110" i="50"/>
  <c r="FS110" i="50"/>
  <c r="FR110" i="50"/>
  <c r="FQ110" i="50"/>
  <c r="FP110" i="50"/>
  <c r="FO110" i="50"/>
  <c r="FN110" i="50"/>
  <c r="FM110" i="50"/>
  <c r="FL110" i="50"/>
  <c r="FK110" i="50"/>
  <c r="FJ110" i="50"/>
  <c r="FI110" i="50"/>
  <c r="FH110" i="50"/>
  <c r="FG110" i="50"/>
  <c r="FF110" i="50"/>
  <c r="FE110" i="50"/>
  <c r="FD110" i="50"/>
  <c r="FC110" i="50"/>
  <c r="FB110" i="50"/>
  <c r="FA110" i="50"/>
  <c r="EZ110" i="50"/>
  <c r="EY110" i="50"/>
  <c r="EX110" i="50"/>
  <c r="EW110" i="50"/>
  <c r="EV110" i="50"/>
  <c r="EU110" i="50"/>
  <c r="ET110" i="50"/>
  <c r="ES110" i="50"/>
  <c r="ER110" i="50"/>
  <c r="EQ110" i="50"/>
  <c r="EP110" i="50"/>
  <c r="EO110" i="50"/>
  <c r="EN110" i="50"/>
  <c r="EM110" i="50"/>
  <c r="EL110" i="50"/>
  <c r="EK110" i="50"/>
  <c r="EJ110" i="50"/>
  <c r="EI110" i="50"/>
  <c r="EH110" i="50"/>
  <c r="EG110" i="50"/>
  <c r="EF110" i="50"/>
  <c r="EE110" i="50"/>
  <c r="ED110" i="50"/>
  <c r="EC110" i="50"/>
  <c r="EB110" i="50"/>
  <c r="EA110" i="50"/>
  <c r="DZ110" i="50"/>
  <c r="DY110" i="50"/>
  <c r="DX110" i="50"/>
  <c r="DW110" i="50"/>
  <c r="DV110" i="50"/>
  <c r="DU110" i="50"/>
  <c r="G110" i="50"/>
  <c r="F110" i="50"/>
  <c r="FZ123" i="50"/>
  <c r="FY123" i="50"/>
  <c r="FX123" i="50"/>
  <c r="FW123" i="50"/>
  <c r="FV123" i="50"/>
  <c r="FU123" i="50"/>
  <c r="FT123" i="50"/>
  <c r="FS123" i="50"/>
  <c r="FR123" i="50"/>
  <c r="FQ123" i="50"/>
  <c r="FP123" i="50"/>
  <c r="FO123" i="50"/>
  <c r="FN123" i="50"/>
  <c r="FM123" i="50"/>
  <c r="FL123" i="50"/>
  <c r="FK123" i="50"/>
  <c r="FJ123" i="50"/>
  <c r="FI123" i="50"/>
  <c r="FH123" i="50"/>
  <c r="FG123" i="50"/>
  <c r="FF123" i="50"/>
  <c r="FE123" i="50"/>
  <c r="FD123" i="50"/>
  <c r="FC123" i="50"/>
  <c r="FB123" i="50"/>
  <c r="FA123" i="50"/>
  <c r="EZ123" i="50"/>
  <c r="EY123" i="50"/>
  <c r="EX123" i="50"/>
  <c r="EW123" i="50"/>
  <c r="EV123" i="50"/>
  <c r="EU123" i="50"/>
  <c r="ET123" i="50"/>
  <c r="ES123" i="50"/>
  <c r="ER123" i="50"/>
  <c r="EQ123" i="50"/>
  <c r="EP123" i="50"/>
  <c r="EO123" i="50"/>
  <c r="EN123" i="50"/>
  <c r="EM123" i="50"/>
  <c r="EL123" i="50"/>
  <c r="EK123" i="50"/>
  <c r="EJ123" i="50"/>
  <c r="EI123" i="50"/>
  <c r="EH123" i="50"/>
  <c r="EG123" i="50"/>
  <c r="EF123" i="50"/>
  <c r="EE123" i="50"/>
  <c r="ED123" i="50"/>
  <c r="EC123" i="50"/>
  <c r="EB123" i="50"/>
  <c r="EA123" i="50"/>
  <c r="DZ123" i="50"/>
  <c r="DY123" i="50"/>
  <c r="DX123" i="50"/>
  <c r="DW123" i="50"/>
  <c r="DV123" i="50"/>
  <c r="DU123" i="50"/>
  <c r="G123" i="50"/>
  <c r="F123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G108" i="50"/>
  <c r="F108" i="50"/>
  <c r="FZ76" i="50"/>
  <c r="FY76" i="50"/>
  <c r="FX76" i="50"/>
  <c r="FW76" i="50"/>
  <c r="FV76" i="50"/>
  <c r="FU76" i="50"/>
  <c r="FT76" i="50"/>
  <c r="FS76" i="50"/>
  <c r="FR76" i="50"/>
  <c r="FQ76" i="50"/>
  <c r="FP76" i="50"/>
  <c r="FO76" i="50"/>
  <c r="FN76" i="50"/>
  <c r="FM76" i="50"/>
  <c r="FL76" i="50"/>
  <c r="FK76" i="50"/>
  <c r="FJ76" i="50"/>
  <c r="FI76" i="50"/>
  <c r="FH76" i="50"/>
  <c r="FG76" i="50"/>
  <c r="FF76" i="50"/>
  <c r="FE76" i="50"/>
  <c r="FD76" i="50"/>
  <c r="FC76" i="50"/>
  <c r="FB76" i="50"/>
  <c r="FA76" i="50"/>
  <c r="EZ76" i="50"/>
  <c r="EY76" i="50"/>
  <c r="EX76" i="50"/>
  <c r="EW76" i="50"/>
  <c r="EV76" i="50"/>
  <c r="EU76" i="50"/>
  <c r="ET76" i="50"/>
  <c r="ES76" i="50"/>
  <c r="ER76" i="50"/>
  <c r="EQ76" i="50"/>
  <c r="EP76" i="50"/>
  <c r="EO76" i="50"/>
  <c r="EN76" i="50"/>
  <c r="EM76" i="50"/>
  <c r="EL76" i="50"/>
  <c r="EK76" i="50"/>
  <c r="EJ76" i="50"/>
  <c r="EI76" i="50"/>
  <c r="EH76" i="50"/>
  <c r="EG76" i="50"/>
  <c r="EF76" i="50"/>
  <c r="EE76" i="50"/>
  <c r="ED76" i="50"/>
  <c r="EC76" i="50"/>
  <c r="EB76" i="50"/>
  <c r="EA76" i="50"/>
  <c r="DZ76" i="50"/>
  <c r="DY76" i="50"/>
  <c r="DX76" i="50"/>
  <c r="DW76" i="50"/>
  <c r="DV76" i="50"/>
  <c r="DU76" i="50"/>
  <c r="G76" i="50"/>
  <c r="F76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G107" i="50"/>
  <c r="F107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G106" i="50"/>
  <c r="F106" i="50"/>
  <c r="FZ109" i="50"/>
  <c r="FY109" i="50"/>
  <c r="FX109" i="50"/>
  <c r="FW109" i="50"/>
  <c r="FV109" i="50"/>
  <c r="FU109" i="50"/>
  <c r="FT109" i="50"/>
  <c r="FS109" i="50"/>
  <c r="FR109" i="50"/>
  <c r="FQ109" i="50"/>
  <c r="FP109" i="50"/>
  <c r="FO109" i="50"/>
  <c r="FN109" i="50"/>
  <c r="FM109" i="50"/>
  <c r="FL109" i="50"/>
  <c r="FK109" i="50"/>
  <c r="FJ109" i="50"/>
  <c r="FI109" i="50"/>
  <c r="FH109" i="50"/>
  <c r="FG109" i="50"/>
  <c r="FF109" i="50"/>
  <c r="FE109" i="50"/>
  <c r="FD109" i="50"/>
  <c r="FC109" i="50"/>
  <c r="FB109" i="50"/>
  <c r="FA109" i="50"/>
  <c r="EZ109" i="50"/>
  <c r="EY109" i="50"/>
  <c r="EX109" i="50"/>
  <c r="EW109" i="50"/>
  <c r="EV109" i="50"/>
  <c r="EU109" i="50"/>
  <c r="ET109" i="50"/>
  <c r="ES109" i="50"/>
  <c r="ER109" i="50"/>
  <c r="EQ109" i="50"/>
  <c r="EP109" i="50"/>
  <c r="EO109" i="50"/>
  <c r="EN109" i="50"/>
  <c r="EM109" i="50"/>
  <c r="EL109" i="50"/>
  <c r="EK109" i="50"/>
  <c r="EJ109" i="50"/>
  <c r="EI109" i="50"/>
  <c r="EH109" i="50"/>
  <c r="EG109" i="50"/>
  <c r="EF109" i="50"/>
  <c r="EE109" i="50"/>
  <c r="ED109" i="50"/>
  <c r="EC109" i="50"/>
  <c r="EB109" i="50"/>
  <c r="EA109" i="50"/>
  <c r="DZ109" i="50"/>
  <c r="DY109" i="50"/>
  <c r="DX109" i="50"/>
  <c r="DW109" i="50"/>
  <c r="DV109" i="50"/>
  <c r="DU109" i="50"/>
  <c r="G109" i="50"/>
  <c r="F109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G104" i="50"/>
  <c r="F104" i="50"/>
  <c r="FZ122" i="50"/>
  <c r="FY122" i="50"/>
  <c r="FX122" i="50"/>
  <c r="FW122" i="50"/>
  <c r="FV122" i="50"/>
  <c r="FU122" i="50"/>
  <c r="FT122" i="50"/>
  <c r="FS122" i="50"/>
  <c r="FR122" i="50"/>
  <c r="FQ122" i="50"/>
  <c r="FP122" i="50"/>
  <c r="FO122" i="50"/>
  <c r="FN122" i="50"/>
  <c r="FM122" i="50"/>
  <c r="FL122" i="50"/>
  <c r="FK122" i="50"/>
  <c r="FJ122" i="50"/>
  <c r="FI122" i="50"/>
  <c r="FH122" i="50"/>
  <c r="FG122" i="50"/>
  <c r="FF122" i="50"/>
  <c r="FE122" i="50"/>
  <c r="FD122" i="50"/>
  <c r="FC122" i="50"/>
  <c r="FB122" i="50"/>
  <c r="FA122" i="50"/>
  <c r="EZ122" i="50"/>
  <c r="EY122" i="50"/>
  <c r="EX122" i="50"/>
  <c r="EW122" i="50"/>
  <c r="EV122" i="50"/>
  <c r="EU122" i="50"/>
  <c r="ET122" i="50"/>
  <c r="ES122" i="50"/>
  <c r="ER122" i="50"/>
  <c r="EQ122" i="50"/>
  <c r="EP122" i="50"/>
  <c r="EO122" i="50"/>
  <c r="EN122" i="50"/>
  <c r="EM122" i="50"/>
  <c r="EL122" i="50"/>
  <c r="EK122" i="50"/>
  <c r="EJ122" i="50"/>
  <c r="EI122" i="50"/>
  <c r="EH122" i="50"/>
  <c r="EG122" i="50"/>
  <c r="EF122" i="50"/>
  <c r="EE122" i="50"/>
  <c r="ED122" i="50"/>
  <c r="EC122" i="50"/>
  <c r="EB122" i="50"/>
  <c r="EA122" i="50"/>
  <c r="DZ122" i="50"/>
  <c r="DY122" i="50"/>
  <c r="DX122" i="50"/>
  <c r="DW122" i="50"/>
  <c r="DV122" i="50"/>
  <c r="DU122" i="50"/>
  <c r="G122" i="50"/>
  <c r="F122" i="50"/>
  <c r="FZ188" i="50"/>
  <c r="FY188" i="50"/>
  <c r="FX188" i="50"/>
  <c r="FW188" i="50"/>
  <c r="FV188" i="50"/>
  <c r="FU188" i="50"/>
  <c r="FT188" i="50"/>
  <c r="FS188" i="50"/>
  <c r="FR188" i="50"/>
  <c r="FQ188" i="50"/>
  <c r="FP188" i="50"/>
  <c r="FO188" i="50"/>
  <c r="FN188" i="50"/>
  <c r="FM188" i="50"/>
  <c r="FL188" i="50"/>
  <c r="FK188" i="50"/>
  <c r="FJ188" i="50"/>
  <c r="FI188" i="50"/>
  <c r="FH188" i="50"/>
  <c r="FG188" i="50"/>
  <c r="FF188" i="50"/>
  <c r="FE188" i="50"/>
  <c r="FD188" i="50"/>
  <c r="FC188" i="50"/>
  <c r="FB188" i="50"/>
  <c r="FA188" i="50"/>
  <c r="EZ188" i="50"/>
  <c r="EY188" i="50"/>
  <c r="EX188" i="50"/>
  <c r="EW188" i="50"/>
  <c r="EV188" i="50"/>
  <c r="EU188" i="50"/>
  <c r="ET188" i="50"/>
  <c r="ES188" i="50"/>
  <c r="ER188" i="50"/>
  <c r="EQ188" i="50"/>
  <c r="EP188" i="50"/>
  <c r="EO188" i="50"/>
  <c r="EN188" i="50"/>
  <c r="EM188" i="50"/>
  <c r="EL188" i="50"/>
  <c r="EK188" i="50"/>
  <c r="EJ188" i="50"/>
  <c r="EI188" i="50"/>
  <c r="EH188" i="50"/>
  <c r="EG188" i="50"/>
  <c r="EF188" i="50"/>
  <c r="EE188" i="50"/>
  <c r="ED188" i="50"/>
  <c r="EC188" i="50"/>
  <c r="EB188" i="50"/>
  <c r="EA188" i="50"/>
  <c r="DZ188" i="50"/>
  <c r="DY188" i="50"/>
  <c r="DX188" i="50"/>
  <c r="DW188" i="50"/>
  <c r="DV188" i="50"/>
  <c r="DU188" i="50"/>
  <c r="G188" i="50"/>
  <c r="F188" i="50"/>
  <c r="FZ99" i="50"/>
  <c r="FY99" i="50"/>
  <c r="FX99" i="50"/>
  <c r="FW99" i="50"/>
  <c r="FV99" i="50"/>
  <c r="FU99" i="50"/>
  <c r="FT99" i="50"/>
  <c r="FS99" i="50"/>
  <c r="FR99" i="50"/>
  <c r="FQ99" i="50"/>
  <c r="FP99" i="50"/>
  <c r="FO99" i="50"/>
  <c r="FN99" i="50"/>
  <c r="FM99" i="50"/>
  <c r="FL99" i="50"/>
  <c r="FK99" i="50"/>
  <c r="FJ99" i="50"/>
  <c r="FI99" i="50"/>
  <c r="FH99" i="50"/>
  <c r="FG99" i="50"/>
  <c r="FF99" i="50"/>
  <c r="FE99" i="50"/>
  <c r="FD99" i="50"/>
  <c r="FC99" i="50"/>
  <c r="FB99" i="50"/>
  <c r="FA99" i="50"/>
  <c r="EZ99" i="50"/>
  <c r="EY99" i="50"/>
  <c r="EX99" i="50"/>
  <c r="EW99" i="50"/>
  <c r="EV99" i="50"/>
  <c r="EU99" i="50"/>
  <c r="ET99" i="50"/>
  <c r="ES99" i="50"/>
  <c r="ER99" i="50"/>
  <c r="EQ99" i="50"/>
  <c r="EP99" i="50"/>
  <c r="EO99" i="50"/>
  <c r="EN99" i="50"/>
  <c r="EM99" i="50"/>
  <c r="EL99" i="50"/>
  <c r="EK99" i="50"/>
  <c r="EJ99" i="50"/>
  <c r="EI99" i="50"/>
  <c r="EH99" i="50"/>
  <c r="EG99" i="50"/>
  <c r="EF99" i="50"/>
  <c r="EE99" i="50"/>
  <c r="ED99" i="50"/>
  <c r="EC99" i="50"/>
  <c r="EB99" i="50"/>
  <c r="EA99" i="50"/>
  <c r="DZ99" i="50"/>
  <c r="DY99" i="50"/>
  <c r="DX99" i="50"/>
  <c r="DW99" i="50"/>
  <c r="DV99" i="50"/>
  <c r="DU99" i="50"/>
  <c r="G99" i="50"/>
  <c r="F99" i="50"/>
  <c r="FZ96" i="50"/>
  <c r="FY96" i="50"/>
  <c r="FX96" i="50"/>
  <c r="FW96" i="50"/>
  <c r="FV96" i="50"/>
  <c r="FU96" i="50"/>
  <c r="FT96" i="50"/>
  <c r="FS96" i="50"/>
  <c r="FR96" i="50"/>
  <c r="FQ96" i="50"/>
  <c r="FP96" i="50"/>
  <c r="FO96" i="50"/>
  <c r="FN96" i="50"/>
  <c r="FM96" i="50"/>
  <c r="FL96" i="50"/>
  <c r="FK96" i="50"/>
  <c r="FJ96" i="50"/>
  <c r="FI96" i="50"/>
  <c r="FH96" i="50"/>
  <c r="FG96" i="50"/>
  <c r="FF96" i="50"/>
  <c r="FE96" i="50"/>
  <c r="FD96" i="50"/>
  <c r="FC96" i="50"/>
  <c r="FB96" i="50"/>
  <c r="FA96" i="50"/>
  <c r="EZ96" i="50"/>
  <c r="EY96" i="50"/>
  <c r="EX96" i="50"/>
  <c r="EW96" i="50"/>
  <c r="EV96" i="50"/>
  <c r="EU96" i="50"/>
  <c r="ET96" i="50"/>
  <c r="ES96" i="50"/>
  <c r="ER96" i="50"/>
  <c r="EQ96" i="50"/>
  <c r="EP96" i="50"/>
  <c r="EO96" i="50"/>
  <c r="EN96" i="50"/>
  <c r="EM96" i="50"/>
  <c r="EL96" i="50"/>
  <c r="EK96" i="50"/>
  <c r="EJ96" i="50"/>
  <c r="EI96" i="50"/>
  <c r="EH96" i="50"/>
  <c r="EG96" i="50"/>
  <c r="EF96" i="50"/>
  <c r="EE96" i="50"/>
  <c r="ED96" i="50"/>
  <c r="EC96" i="50"/>
  <c r="EB96" i="50"/>
  <c r="EA96" i="50"/>
  <c r="DZ96" i="50"/>
  <c r="DY96" i="50"/>
  <c r="DX96" i="50"/>
  <c r="DW96" i="50"/>
  <c r="DV96" i="50"/>
  <c r="DU96" i="50"/>
  <c r="G96" i="50"/>
  <c r="F96" i="50"/>
  <c r="FZ97" i="50"/>
  <c r="FY97" i="50"/>
  <c r="FX97" i="50"/>
  <c r="FW97" i="50"/>
  <c r="FV97" i="50"/>
  <c r="FU97" i="50"/>
  <c r="FT97" i="50"/>
  <c r="FS97" i="50"/>
  <c r="FR97" i="50"/>
  <c r="FQ97" i="50"/>
  <c r="FP97" i="50"/>
  <c r="FO97" i="50"/>
  <c r="FN97" i="50"/>
  <c r="FM97" i="50"/>
  <c r="FL97" i="50"/>
  <c r="FK97" i="50"/>
  <c r="FJ97" i="50"/>
  <c r="FI97" i="50"/>
  <c r="FH97" i="50"/>
  <c r="FG97" i="50"/>
  <c r="FF97" i="50"/>
  <c r="FE97" i="50"/>
  <c r="FD97" i="50"/>
  <c r="FC97" i="50"/>
  <c r="FB97" i="50"/>
  <c r="FA97" i="50"/>
  <c r="EZ97" i="50"/>
  <c r="EY97" i="50"/>
  <c r="EX97" i="50"/>
  <c r="EW97" i="50"/>
  <c r="EV97" i="50"/>
  <c r="EU97" i="50"/>
  <c r="ET97" i="50"/>
  <c r="ES97" i="50"/>
  <c r="ER97" i="50"/>
  <c r="EQ97" i="50"/>
  <c r="EP97" i="50"/>
  <c r="EO97" i="50"/>
  <c r="EN97" i="50"/>
  <c r="EM97" i="50"/>
  <c r="EL97" i="50"/>
  <c r="EK97" i="50"/>
  <c r="EJ97" i="50"/>
  <c r="EI97" i="50"/>
  <c r="EH97" i="50"/>
  <c r="EG97" i="50"/>
  <c r="EF97" i="50"/>
  <c r="EE97" i="50"/>
  <c r="ED97" i="50"/>
  <c r="EC97" i="50"/>
  <c r="EB97" i="50"/>
  <c r="EA97" i="50"/>
  <c r="DZ97" i="50"/>
  <c r="DY97" i="50"/>
  <c r="DX97" i="50"/>
  <c r="DW97" i="50"/>
  <c r="DV97" i="50"/>
  <c r="DU97" i="50"/>
  <c r="G97" i="50"/>
  <c r="F97" i="50"/>
  <c r="FZ98" i="50"/>
  <c r="FY98" i="50"/>
  <c r="FX98" i="50"/>
  <c r="FW98" i="50"/>
  <c r="FV98" i="50"/>
  <c r="FU98" i="50"/>
  <c r="FT98" i="50"/>
  <c r="FS98" i="50"/>
  <c r="FR98" i="50"/>
  <c r="FQ98" i="50"/>
  <c r="FP98" i="50"/>
  <c r="FO98" i="50"/>
  <c r="FN98" i="50"/>
  <c r="FM98" i="50"/>
  <c r="FL98" i="50"/>
  <c r="FK98" i="50"/>
  <c r="FJ98" i="50"/>
  <c r="FI98" i="50"/>
  <c r="FH98" i="50"/>
  <c r="FG98" i="50"/>
  <c r="FF98" i="50"/>
  <c r="FE98" i="50"/>
  <c r="FD98" i="50"/>
  <c r="FC98" i="50"/>
  <c r="FB98" i="50"/>
  <c r="FA98" i="50"/>
  <c r="EZ98" i="50"/>
  <c r="EY98" i="50"/>
  <c r="EX98" i="50"/>
  <c r="EW98" i="50"/>
  <c r="EV98" i="50"/>
  <c r="EU98" i="50"/>
  <c r="ET98" i="50"/>
  <c r="ES98" i="50"/>
  <c r="ER98" i="50"/>
  <c r="EQ98" i="50"/>
  <c r="EP98" i="50"/>
  <c r="EO98" i="50"/>
  <c r="EN98" i="50"/>
  <c r="EM98" i="50"/>
  <c r="EL98" i="50"/>
  <c r="EK98" i="50"/>
  <c r="EJ98" i="50"/>
  <c r="EI98" i="50"/>
  <c r="EH98" i="50"/>
  <c r="EG98" i="50"/>
  <c r="EF98" i="50"/>
  <c r="EE98" i="50"/>
  <c r="ED98" i="50"/>
  <c r="EC98" i="50"/>
  <c r="EB98" i="50"/>
  <c r="EA98" i="50"/>
  <c r="DZ98" i="50"/>
  <c r="DY98" i="50"/>
  <c r="DX98" i="50"/>
  <c r="DW98" i="50"/>
  <c r="DV98" i="50"/>
  <c r="DU98" i="50"/>
  <c r="G98" i="50"/>
  <c r="F98" i="50"/>
  <c r="FZ202" i="50"/>
  <c r="FY202" i="50"/>
  <c r="FX202" i="50"/>
  <c r="FW202" i="50"/>
  <c r="FV202" i="50"/>
  <c r="FU202" i="50"/>
  <c r="FT202" i="50"/>
  <c r="FS202" i="50"/>
  <c r="FR202" i="50"/>
  <c r="FQ202" i="50"/>
  <c r="FP202" i="50"/>
  <c r="FO202" i="50"/>
  <c r="FN202" i="50"/>
  <c r="FM202" i="50"/>
  <c r="FL202" i="50"/>
  <c r="FK202" i="50"/>
  <c r="FJ202" i="50"/>
  <c r="FI202" i="50"/>
  <c r="FH202" i="50"/>
  <c r="FG202" i="50"/>
  <c r="FF202" i="50"/>
  <c r="FE202" i="50"/>
  <c r="FD202" i="50"/>
  <c r="FC202" i="50"/>
  <c r="FB202" i="50"/>
  <c r="FA202" i="50"/>
  <c r="EZ202" i="50"/>
  <c r="EY202" i="50"/>
  <c r="EX202" i="50"/>
  <c r="EW202" i="50"/>
  <c r="EV202" i="50"/>
  <c r="EU202" i="50"/>
  <c r="ET202" i="50"/>
  <c r="ES202" i="50"/>
  <c r="ER202" i="50"/>
  <c r="EQ202" i="50"/>
  <c r="EP202" i="50"/>
  <c r="EO202" i="50"/>
  <c r="EN202" i="50"/>
  <c r="EM202" i="50"/>
  <c r="EL202" i="50"/>
  <c r="EK202" i="50"/>
  <c r="EJ202" i="50"/>
  <c r="EI202" i="50"/>
  <c r="EH202" i="50"/>
  <c r="EG202" i="50"/>
  <c r="EF202" i="50"/>
  <c r="EE202" i="50"/>
  <c r="ED202" i="50"/>
  <c r="EC202" i="50"/>
  <c r="EB202" i="50"/>
  <c r="EA202" i="50"/>
  <c r="DZ202" i="50"/>
  <c r="DY202" i="50"/>
  <c r="DX202" i="50"/>
  <c r="DW202" i="50"/>
  <c r="DV202" i="50"/>
  <c r="DU202" i="50"/>
  <c r="G202" i="50"/>
  <c r="F202" i="50"/>
  <c r="FZ91" i="50"/>
  <c r="FY91" i="50"/>
  <c r="FX91" i="50"/>
  <c r="FW91" i="50"/>
  <c r="FV91" i="50"/>
  <c r="FU91" i="50"/>
  <c r="FT91" i="50"/>
  <c r="FS91" i="50"/>
  <c r="FR91" i="50"/>
  <c r="FQ91" i="50"/>
  <c r="FP91" i="50"/>
  <c r="FO91" i="50"/>
  <c r="FN91" i="50"/>
  <c r="FM91" i="50"/>
  <c r="FL91" i="50"/>
  <c r="FK91" i="50"/>
  <c r="FJ91" i="50"/>
  <c r="FI91" i="50"/>
  <c r="FH91" i="50"/>
  <c r="FG91" i="50"/>
  <c r="FF91" i="50"/>
  <c r="FE91" i="50"/>
  <c r="FD91" i="50"/>
  <c r="FC91" i="50"/>
  <c r="FB91" i="50"/>
  <c r="FA91" i="50"/>
  <c r="EZ91" i="50"/>
  <c r="EY91" i="50"/>
  <c r="EX91" i="50"/>
  <c r="EW91" i="50"/>
  <c r="EV91" i="50"/>
  <c r="EU91" i="50"/>
  <c r="ET91" i="50"/>
  <c r="ES91" i="50"/>
  <c r="ER91" i="50"/>
  <c r="EQ91" i="50"/>
  <c r="EP91" i="50"/>
  <c r="EO91" i="50"/>
  <c r="EN91" i="50"/>
  <c r="EM91" i="50"/>
  <c r="EL91" i="50"/>
  <c r="EK91" i="50"/>
  <c r="EJ91" i="50"/>
  <c r="EI91" i="50"/>
  <c r="EH91" i="50"/>
  <c r="EG91" i="50"/>
  <c r="EF91" i="50"/>
  <c r="EE91" i="50"/>
  <c r="ED91" i="50"/>
  <c r="EC91" i="50"/>
  <c r="EB91" i="50"/>
  <c r="EA91" i="50"/>
  <c r="DZ91" i="50"/>
  <c r="DY91" i="50"/>
  <c r="DX91" i="50"/>
  <c r="DW91" i="50"/>
  <c r="DV91" i="50"/>
  <c r="DU91" i="50"/>
  <c r="G91" i="50"/>
  <c r="F91" i="50"/>
  <c r="FZ88" i="50"/>
  <c r="FY88" i="50"/>
  <c r="FX88" i="50"/>
  <c r="FW88" i="50"/>
  <c r="FV88" i="50"/>
  <c r="FU88" i="50"/>
  <c r="FT88" i="50"/>
  <c r="FS88" i="50"/>
  <c r="FR88" i="50"/>
  <c r="FQ88" i="50"/>
  <c r="FP88" i="50"/>
  <c r="FO88" i="50"/>
  <c r="FN88" i="50"/>
  <c r="FM88" i="50"/>
  <c r="FL88" i="50"/>
  <c r="FK88" i="50"/>
  <c r="FJ88" i="50"/>
  <c r="FI88" i="50"/>
  <c r="FH88" i="50"/>
  <c r="FG88" i="50"/>
  <c r="FF88" i="50"/>
  <c r="FE88" i="50"/>
  <c r="FD88" i="50"/>
  <c r="FC88" i="50"/>
  <c r="FB88" i="50"/>
  <c r="FA88" i="50"/>
  <c r="EZ88" i="50"/>
  <c r="EY88" i="50"/>
  <c r="EX88" i="50"/>
  <c r="EW88" i="50"/>
  <c r="EV88" i="50"/>
  <c r="EU88" i="50"/>
  <c r="ET88" i="50"/>
  <c r="ES88" i="50"/>
  <c r="ER88" i="50"/>
  <c r="EQ88" i="50"/>
  <c r="EP88" i="50"/>
  <c r="EO88" i="50"/>
  <c r="EN88" i="50"/>
  <c r="EM88" i="50"/>
  <c r="EL88" i="50"/>
  <c r="EK88" i="50"/>
  <c r="EJ88" i="50"/>
  <c r="EI88" i="50"/>
  <c r="EH88" i="50"/>
  <c r="EG88" i="50"/>
  <c r="EF88" i="50"/>
  <c r="EE88" i="50"/>
  <c r="ED88" i="50"/>
  <c r="EC88" i="50"/>
  <c r="EB88" i="50"/>
  <c r="EA88" i="50"/>
  <c r="DZ88" i="50"/>
  <c r="DY88" i="50"/>
  <c r="DX88" i="50"/>
  <c r="DW88" i="50"/>
  <c r="DV88" i="50"/>
  <c r="DU88" i="50"/>
  <c r="G88" i="50"/>
  <c r="F88" i="50"/>
  <c r="FZ87" i="50"/>
  <c r="FY87" i="50"/>
  <c r="FX87" i="50"/>
  <c r="FW87" i="50"/>
  <c r="FV87" i="50"/>
  <c r="FU87" i="50"/>
  <c r="FT87" i="50"/>
  <c r="FS87" i="50"/>
  <c r="FR87" i="50"/>
  <c r="FQ87" i="50"/>
  <c r="FP87" i="50"/>
  <c r="FO87" i="50"/>
  <c r="FN87" i="50"/>
  <c r="FM87" i="50"/>
  <c r="FL87" i="50"/>
  <c r="FK87" i="50"/>
  <c r="FJ87" i="50"/>
  <c r="FI87" i="50"/>
  <c r="FH87" i="50"/>
  <c r="FG87" i="50"/>
  <c r="FF87" i="50"/>
  <c r="FE87" i="50"/>
  <c r="FD87" i="50"/>
  <c r="FC87" i="50"/>
  <c r="FB87" i="50"/>
  <c r="FA87" i="50"/>
  <c r="EZ87" i="50"/>
  <c r="EY87" i="50"/>
  <c r="EX87" i="50"/>
  <c r="EW87" i="50"/>
  <c r="EV87" i="50"/>
  <c r="EU87" i="50"/>
  <c r="ET87" i="50"/>
  <c r="ES87" i="50"/>
  <c r="ER87" i="50"/>
  <c r="EQ87" i="50"/>
  <c r="EP87" i="50"/>
  <c r="EO87" i="50"/>
  <c r="EN87" i="50"/>
  <c r="EM87" i="50"/>
  <c r="EL87" i="50"/>
  <c r="EK87" i="50"/>
  <c r="EJ87" i="50"/>
  <c r="EI87" i="50"/>
  <c r="EH87" i="50"/>
  <c r="EG87" i="50"/>
  <c r="EF87" i="50"/>
  <c r="EE87" i="50"/>
  <c r="ED87" i="50"/>
  <c r="EC87" i="50"/>
  <c r="EB87" i="50"/>
  <c r="EA87" i="50"/>
  <c r="DZ87" i="50"/>
  <c r="DY87" i="50"/>
  <c r="DX87" i="50"/>
  <c r="DW87" i="50"/>
  <c r="DV87" i="50"/>
  <c r="DU87" i="50"/>
  <c r="G87" i="50"/>
  <c r="F87" i="50"/>
  <c r="FZ93" i="50"/>
  <c r="FY93" i="50"/>
  <c r="FX93" i="50"/>
  <c r="FW93" i="50"/>
  <c r="FV93" i="50"/>
  <c r="FU93" i="50"/>
  <c r="FT93" i="50"/>
  <c r="FS93" i="50"/>
  <c r="FR93" i="50"/>
  <c r="FQ93" i="50"/>
  <c r="FP93" i="50"/>
  <c r="FO93" i="50"/>
  <c r="FN93" i="50"/>
  <c r="FM93" i="50"/>
  <c r="FL93" i="50"/>
  <c r="FK93" i="50"/>
  <c r="FJ93" i="50"/>
  <c r="FI93" i="50"/>
  <c r="FH93" i="50"/>
  <c r="FG93" i="50"/>
  <c r="FF93" i="50"/>
  <c r="FE93" i="50"/>
  <c r="FD93" i="50"/>
  <c r="FC93" i="50"/>
  <c r="FB93" i="50"/>
  <c r="FA93" i="50"/>
  <c r="EZ93" i="50"/>
  <c r="EY93" i="50"/>
  <c r="EX93" i="50"/>
  <c r="EW93" i="50"/>
  <c r="EV93" i="50"/>
  <c r="EU93" i="50"/>
  <c r="ET93" i="50"/>
  <c r="ES93" i="50"/>
  <c r="ER93" i="50"/>
  <c r="EQ93" i="50"/>
  <c r="EP93" i="50"/>
  <c r="EO93" i="50"/>
  <c r="EN93" i="50"/>
  <c r="EM93" i="50"/>
  <c r="EL93" i="50"/>
  <c r="EK93" i="50"/>
  <c r="EJ93" i="50"/>
  <c r="EI93" i="50"/>
  <c r="EH93" i="50"/>
  <c r="EG93" i="50"/>
  <c r="EF93" i="50"/>
  <c r="EE93" i="50"/>
  <c r="ED93" i="50"/>
  <c r="EC93" i="50"/>
  <c r="EB93" i="50"/>
  <c r="EA93" i="50"/>
  <c r="DZ93" i="50"/>
  <c r="DY93" i="50"/>
  <c r="DX93" i="50"/>
  <c r="DW93" i="50"/>
  <c r="DV93" i="50"/>
  <c r="DU93" i="50"/>
  <c r="G93" i="50"/>
  <c r="F93" i="50"/>
  <c r="FZ68" i="50"/>
  <c r="FY68" i="50"/>
  <c r="FX68" i="50"/>
  <c r="FW68" i="50"/>
  <c r="FV68" i="50"/>
  <c r="FU68" i="50"/>
  <c r="FT68" i="50"/>
  <c r="FS68" i="50"/>
  <c r="FR68" i="50"/>
  <c r="FQ68" i="50"/>
  <c r="FP68" i="50"/>
  <c r="FO68" i="50"/>
  <c r="FN68" i="50"/>
  <c r="FM68" i="50"/>
  <c r="FL68" i="50"/>
  <c r="FK68" i="50"/>
  <c r="FJ68" i="50"/>
  <c r="FI68" i="50"/>
  <c r="FH68" i="50"/>
  <c r="FG68" i="50"/>
  <c r="FF68" i="50"/>
  <c r="FE68" i="50"/>
  <c r="FD68" i="50"/>
  <c r="FC68" i="50"/>
  <c r="FB68" i="50"/>
  <c r="FA68" i="50"/>
  <c r="EZ68" i="50"/>
  <c r="EY68" i="50"/>
  <c r="EX68" i="50"/>
  <c r="EW68" i="50"/>
  <c r="EV68" i="50"/>
  <c r="EU68" i="50"/>
  <c r="ET68" i="50"/>
  <c r="ES68" i="50"/>
  <c r="ER68" i="50"/>
  <c r="EQ68" i="50"/>
  <c r="EP68" i="50"/>
  <c r="EO68" i="50"/>
  <c r="EN68" i="50"/>
  <c r="EM68" i="50"/>
  <c r="EL68" i="50"/>
  <c r="EK68" i="50"/>
  <c r="EJ68" i="50"/>
  <c r="EI68" i="50"/>
  <c r="EH68" i="50"/>
  <c r="EG68" i="50"/>
  <c r="EF68" i="50"/>
  <c r="EE68" i="50"/>
  <c r="ED68" i="50"/>
  <c r="EC68" i="50"/>
  <c r="EB68" i="50"/>
  <c r="EA68" i="50"/>
  <c r="DZ68" i="50"/>
  <c r="DY68" i="50"/>
  <c r="DX68" i="50"/>
  <c r="DW68" i="50"/>
  <c r="DV68" i="50"/>
  <c r="DU68" i="50"/>
  <c r="G68" i="50"/>
  <c r="F68" i="50"/>
  <c r="FZ156" i="50"/>
  <c r="FY156" i="50"/>
  <c r="FX156" i="50"/>
  <c r="FW156" i="50"/>
  <c r="FV156" i="50"/>
  <c r="FU156" i="50"/>
  <c r="FT156" i="50"/>
  <c r="FS156" i="50"/>
  <c r="FR156" i="50"/>
  <c r="FQ156" i="50"/>
  <c r="FP156" i="50"/>
  <c r="FO156" i="50"/>
  <c r="FN156" i="50"/>
  <c r="FM156" i="50"/>
  <c r="FL156" i="50"/>
  <c r="FK156" i="50"/>
  <c r="FJ156" i="50"/>
  <c r="FI156" i="50"/>
  <c r="FH156" i="50"/>
  <c r="FG156" i="50"/>
  <c r="FF156" i="50"/>
  <c r="FE156" i="50"/>
  <c r="FD156" i="50"/>
  <c r="FC156" i="50"/>
  <c r="FB156" i="50"/>
  <c r="FA156" i="50"/>
  <c r="EZ156" i="50"/>
  <c r="EY156" i="50"/>
  <c r="EX156" i="50"/>
  <c r="EW156" i="50"/>
  <c r="EV156" i="50"/>
  <c r="EU156" i="50"/>
  <c r="ET156" i="50"/>
  <c r="ES156" i="50"/>
  <c r="ER156" i="50"/>
  <c r="EQ156" i="50"/>
  <c r="EP156" i="50"/>
  <c r="EO156" i="50"/>
  <c r="EN156" i="50"/>
  <c r="EM156" i="50"/>
  <c r="EL156" i="50"/>
  <c r="EK156" i="50"/>
  <c r="EJ156" i="50"/>
  <c r="EI156" i="50"/>
  <c r="EH156" i="50"/>
  <c r="EG156" i="50"/>
  <c r="EF156" i="50"/>
  <c r="EE156" i="50"/>
  <c r="ED156" i="50"/>
  <c r="EC156" i="50"/>
  <c r="EB156" i="50"/>
  <c r="EA156" i="50"/>
  <c r="DZ156" i="50"/>
  <c r="DY156" i="50"/>
  <c r="DX156" i="50"/>
  <c r="DW156" i="50"/>
  <c r="DV156" i="50"/>
  <c r="DU156" i="50"/>
  <c r="G156" i="50"/>
  <c r="F156" i="50"/>
  <c r="FZ86" i="50"/>
  <c r="FY86" i="50"/>
  <c r="FX86" i="50"/>
  <c r="FW86" i="50"/>
  <c r="FV86" i="50"/>
  <c r="FU86" i="50"/>
  <c r="FT86" i="50"/>
  <c r="FS86" i="50"/>
  <c r="FR86" i="50"/>
  <c r="FQ86" i="50"/>
  <c r="FP86" i="50"/>
  <c r="FO86" i="50"/>
  <c r="FN86" i="50"/>
  <c r="FM86" i="50"/>
  <c r="FL86" i="50"/>
  <c r="FK86" i="50"/>
  <c r="FJ86" i="50"/>
  <c r="FI86" i="50"/>
  <c r="FH86" i="50"/>
  <c r="FG86" i="50"/>
  <c r="FF86" i="50"/>
  <c r="FE86" i="50"/>
  <c r="FD86" i="50"/>
  <c r="FC86" i="50"/>
  <c r="FB86" i="50"/>
  <c r="FA86" i="50"/>
  <c r="EZ86" i="50"/>
  <c r="EY86" i="50"/>
  <c r="EX86" i="50"/>
  <c r="EW86" i="50"/>
  <c r="EV86" i="50"/>
  <c r="EU86" i="50"/>
  <c r="ET86" i="50"/>
  <c r="ES86" i="50"/>
  <c r="ER86" i="50"/>
  <c r="EQ86" i="50"/>
  <c r="EP86" i="50"/>
  <c r="EO86" i="50"/>
  <c r="EN86" i="50"/>
  <c r="EM86" i="50"/>
  <c r="EL86" i="50"/>
  <c r="EK86" i="50"/>
  <c r="EJ86" i="50"/>
  <c r="EI86" i="50"/>
  <c r="EH86" i="50"/>
  <c r="EG86" i="50"/>
  <c r="EF86" i="50"/>
  <c r="EE86" i="50"/>
  <c r="ED86" i="50"/>
  <c r="EC86" i="50"/>
  <c r="EB86" i="50"/>
  <c r="EA86" i="50"/>
  <c r="DZ86" i="50"/>
  <c r="DY86" i="50"/>
  <c r="DX86" i="50"/>
  <c r="DW86" i="50"/>
  <c r="DV86" i="50"/>
  <c r="DU86" i="50"/>
  <c r="G86" i="50"/>
  <c r="F86" i="50"/>
  <c r="FZ75" i="50"/>
  <c r="FY75" i="50"/>
  <c r="FX75" i="50"/>
  <c r="FW75" i="50"/>
  <c r="FV75" i="50"/>
  <c r="FU75" i="50"/>
  <c r="FT75" i="50"/>
  <c r="FS75" i="50"/>
  <c r="FR75" i="50"/>
  <c r="FQ75" i="50"/>
  <c r="FP75" i="50"/>
  <c r="FO75" i="50"/>
  <c r="FN75" i="50"/>
  <c r="FM75" i="50"/>
  <c r="FL75" i="50"/>
  <c r="FK75" i="50"/>
  <c r="FJ75" i="50"/>
  <c r="FI75" i="50"/>
  <c r="FH75" i="50"/>
  <c r="FG75" i="50"/>
  <c r="FF75" i="50"/>
  <c r="FE75" i="50"/>
  <c r="FD75" i="50"/>
  <c r="FC75" i="50"/>
  <c r="FB75" i="50"/>
  <c r="FA75" i="50"/>
  <c r="EZ75" i="50"/>
  <c r="EY75" i="50"/>
  <c r="EX75" i="50"/>
  <c r="EW75" i="50"/>
  <c r="EV75" i="50"/>
  <c r="EU75" i="50"/>
  <c r="ET75" i="50"/>
  <c r="ES75" i="50"/>
  <c r="ER75" i="50"/>
  <c r="EQ75" i="50"/>
  <c r="EP75" i="50"/>
  <c r="EO75" i="50"/>
  <c r="EN75" i="50"/>
  <c r="EM75" i="50"/>
  <c r="EL75" i="50"/>
  <c r="EK75" i="50"/>
  <c r="EJ75" i="50"/>
  <c r="EI75" i="50"/>
  <c r="EH75" i="50"/>
  <c r="EG75" i="50"/>
  <c r="EF75" i="50"/>
  <c r="EE75" i="50"/>
  <c r="ED75" i="50"/>
  <c r="EC75" i="50"/>
  <c r="EB75" i="50"/>
  <c r="EA75" i="50"/>
  <c r="DZ75" i="50"/>
  <c r="DY75" i="50"/>
  <c r="DX75" i="50"/>
  <c r="DW75" i="50"/>
  <c r="DV75" i="50"/>
  <c r="DU75" i="50"/>
  <c r="G75" i="50"/>
  <c r="F75" i="50"/>
  <c r="FZ85" i="50"/>
  <c r="FY85" i="50"/>
  <c r="FX85" i="50"/>
  <c r="FW85" i="50"/>
  <c r="FV85" i="50"/>
  <c r="FU85" i="50"/>
  <c r="FT85" i="50"/>
  <c r="FS85" i="50"/>
  <c r="FR85" i="50"/>
  <c r="FQ85" i="50"/>
  <c r="FP85" i="50"/>
  <c r="FO85" i="50"/>
  <c r="FN85" i="50"/>
  <c r="FM85" i="50"/>
  <c r="FL85" i="50"/>
  <c r="FK85" i="50"/>
  <c r="FJ85" i="50"/>
  <c r="FI85" i="50"/>
  <c r="FH85" i="50"/>
  <c r="FG85" i="50"/>
  <c r="FF85" i="50"/>
  <c r="FE85" i="50"/>
  <c r="FD85" i="50"/>
  <c r="FC85" i="50"/>
  <c r="FB85" i="50"/>
  <c r="FA85" i="50"/>
  <c r="EZ85" i="50"/>
  <c r="EY85" i="50"/>
  <c r="EX85" i="50"/>
  <c r="EW85" i="50"/>
  <c r="EV85" i="50"/>
  <c r="EU85" i="50"/>
  <c r="ET85" i="50"/>
  <c r="ES85" i="50"/>
  <c r="ER85" i="50"/>
  <c r="EQ85" i="50"/>
  <c r="EP85" i="50"/>
  <c r="EO85" i="50"/>
  <c r="EN85" i="50"/>
  <c r="EM85" i="50"/>
  <c r="EL85" i="50"/>
  <c r="EK85" i="50"/>
  <c r="EJ85" i="50"/>
  <c r="EI85" i="50"/>
  <c r="EH85" i="50"/>
  <c r="EG85" i="50"/>
  <c r="EF85" i="50"/>
  <c r="EE85" i="50"/>
  <c r="ED85" i="50"/>
  <c r="EC85" i="50"/>
  <c r="EB85" i="50"/>
  <c r="EA85" i="50"/>
  <c r="DZ85" i="50"/>
  <c r="DY85" i="50"/>
  <c r="DX85" i="50"/>
  <c r="DW85" i="50"/>
  <c r="DV85" i="50"/>
  <c r="DU85" i="50"/>
  <c r="G85" i="50"/>
  <c r="F85" i="50"/>
  <c r="FZ79" i="50"/>
  <c r="FY79" i="50"/>
  <c r="FX79" i="50"/>
  <c r="FW79" i="50"/>
  <c r="FV79" i="50"/>
  <c r="FU79" i="50"/>
  <c r="FT79" i="50"/>
  <c r="FS79" i="50"/>
  <c r="FR79" i="50"/>
  <c r="FQ79" i="50"/>
  <c r="FP79" i="50"/>
  <c r="FO79" i="50"/>
  <c r="FN79" i="50"/>
  <c r="FM79" i="50"/>
  <c r="FL79" i="50"/>
  <c r="FK79" i="50"/>
  <c r="FJ79" i="50"/>
  <c r="FI79" i="50"/>
  <c r="FH79" i="50"/>
  <c r="FG79" i="50"/>
  <c r="FF79" i="50"/>
  <c r="FE79" i="50"/>
  <c r="FD79" i="50"/>
  <c r="FC79" i="50"/>
  <c r="FB79" i="50"/>
  <c r="FA79" i="50"/>
  <c r="EZ79" i="50"/>
  <c r="EY79" i="50"/>
  <c r="EX79" i="50"/>
  <c r="EW79" i="50"/>
  <c r="EV79" i="50"/>
  <c r="EU79" i="50"/>
  <c r="ET79" i="50"/>
  <c r="ES79" i="50"/>
  <c r="ER79" i="50"/>
  <c r="EQ79" i="50"/>
  <c r="EP79" i="50"/>
  <c r="EO79" i="50"/>
  <c r="EN79" i="50"/>
  <c r="EM79" i="50"/>
  <c r="EL79" i="50"/>
  <c r="EK79" i="50"/>
  <c r="EJ79" i="50"/>
  <c r="EI79" i="50"/>
  <c r="EH79" i="50"/>
  <c r="EG79" i="50"/>
  <c r="EF79" i="50"/>
  <c r="EE79" i="50"/>
  <c r="ED79" i="50"/>
  <c r="EC79" i="50"/>
  <c r="EB79" i="50"/>
  <c r="EA79" i="50"/>
  <c r="DZ79" i="50"/>
  <c r="DY79" i="50"/>
  <c r="DX79" i="50"/>
  <c r="DW79" i="50"/>
  <c r="DV79" i="50"/>
  <c r="DU79" i="50"/>
  <c r="G79" i="50"/>
  <c r="F79" i="50"/>
  <c r="FZ83" i="50"/>
  <c r="FY83" i="50"/>
  <c r="FX83" i="50"/>
  <c r="FW83" i="50"/>
  <c r="FV83" i="50"/>
  <c r="FU83" i="50"/>
  <c r="FT83" i="50"/>
  <c r="FS83" i="50"/>
  <c r="FR83" i="50"/>
  <c r="FQ83" i="50"/>
  <c r="FP83" i="50"/>
  <c r="FO83" i="50"/>
  <c r="FN83" i="50"/>
  <c r="FM83" i="50"/>
  <c r="FL83" i="50"/>
  <c r="FK83" i="50"/>
  <c r="FJ83" i="50"/>
  <c r="FI83" i="50"/>
  <c r="FH83" i="50"/>
  <c r="FG83" i="50"/>
  <c r="FF83" i="50"/>
  <c r="FE83" i="50"/>
  <c r="FD83" i="50"/>
  <c r="FC83" i="50"/>
  <c r="FB83" i="50"/>
  <c r="FA83" i="50"/>
  <c r="EZ83" i="50"/>
  <c r="EY83" i="50"/>
  <c r="EX83" i="50"/>
  <c r="EW83" i="50"/>
  <c r="EV83" i="50"/>
  <c r="EU83" i="50"/>
  <c r="ET83" i="50"/>
  <c r="ES83" i="50"/>
  <c r="ER83" i="50"/>
  <c r="EQ83" i="50"/>
  <c r="EP83" i="50"/>
  <c r="EO83" i="50"/>
  <c r="EN83" i="50"/>
  <c r="EM83" i="50"/>
  <c r="EL83" i="50"/>
  <c r="EK83" i="50"/>
  <c r="EJ83" i="50"/>
  <c r="EI83" i="50"/>
  <c r="EH83" i="50"/>
  <c r="EG83" i="50"/>
  <c r="EF83" i="50"/>
  <c r="EE83" i="50"/>
  <c r="ED83" i="50"/>
  <c r="EC83" i="50"/>
  <c r="EB83" i="50"/>
  <c r="EA83" i="50"/>
  <c r="DZ83" i="50"/>
  <c r="DY83" i="50"/>
  <c r="DX83" i="50"/>
  <c r="DW83" i="50"/>
  <c r="DV83" i="50"/>
  <c r="DU83" i="50"/>
  <c r="G83" i="50"/>
  <c r="F83" i="50"/>
  <c r="FZ84" i="50"/>
  <c r="FY84" i="50"/>
  <c r="FX84" i="50"/>
  <c r="FW84" i="50"/>
  <c r="FV84" i="50"/>
  <c r="FU84" i="50"/>
  <c r="FT84" i="50"/>
  <c r="FS84" i="50"/>
  <c r="FR84" i="50"/>
  <c r="FQ84" i="50"/>
  <c r="FP84" i="50"/>
  <c r="FO84" i="50"/>
  <c r="FN84" i="50"/>
  <c r="FM84" i="50"/>
  <c r="FL84" i="50"/>
  <c r="FK84" i="50"/>
  <c r="FJ84" i="50"/>
  <c r="FI84" i="50"/>
  <c r="FH84" i="50"/>
  <c r="FG84" i="50"/>
  <c r="FF84" i="50"/>
  <c r="FE84" i="50"/>
  <c r="FD84" i="50"/>
  <c r="FC84" i="50"/>
  <c r="FB84" i="50"/>
  <c r="FA84" i="50"/>
  <c r="EZ84" i="50"/>
  <c r="EY84" i="50"/>
  <c r="EX84" i="50"/>
  <c r="EW84" i="50"/>
  <c r="EV84" i="50"/>
  <c r="EU84" i="50"/>
  <c r="ET84" i="50"/>
  <c r="ES84" i="50"/>
  <c r="ER84" i="50"/>
  <c r="EQ84" i="50"/>
  <c r="EP84" i="50"/>
  <c r="EO84" i="50"/>
  <c r="EN84" i="50"/>
  <c r="EM84" i="50"/>
  <c r="EL84" i="50"/>
  <c r="EK84" i="50"/>
  <c r="EJ84" i="50"/>
  <c r="EI84" i="50"/>
  <c r="EH84" i="50"/>
  <c r="EG84" i="50"/>
  <c r="EF84" i="50"/>
  <c r="EE84" i="50"/>
  <c r="ED84" i="50"/>
  <c r="EC84" i="50"/>
  <c r="EB84" i="50"/>
  <c r="EA84" i="50"/>
  <c r="DZ84" i="50"/>
  <c r="DY84" i="50"/>
  <c r="DX84" i="50"/>
  <c r="DW84" i="50"/>
  <c r="DV84" i="50"/>
  <c r="DU84" i="50"/>
  <c r="G84" i="50"/>
  <c r="F84" i="50"/>
  <c r="FZ200" i="50"/>
  <c r="FY200" i="50"/>
  <c r="FX200" i="50"/>
  <c r="FW200" i="50"/>
  <c r="FV200" i="50"/>
  <c r="FU200" i="50"/>
  <c r="FT200" i="50"/>
  <c r="FS200" i="50"/>
  <c r="FR200" i="50"/>
  <c r="FQ200" i="50"/>
  <c r="FP200" i="50"/>
  <c r="FO200" i="50"/>
  <c r="FN200" i="50"/>
  <c r="FM200" i="50"/>
  <c r="FL200" i="50"/>
  <c r="FK200" i="50"/>
  <c r="FJ200" i="50"/>
  <c r="FI200" i="50"/>
  <c r="FH200" i="50"/>
  <c r="FG200" i="50"/>
  <c r="FF200" i="50"/>
  <c r="FE200" i="50"/>
  <c r="FD200" i="50"/>
  <c r="FC200" i="50"/>
  <c r="FB200" i="50"/>
  <c r="FA200" i="50"/>
  <c r="EZ200" i="50"/>
  <c r="EY200" i="50"/>
  <c r="EX200" i="50"/>
  <c r="EW200" i="50"/>
  <c r="EV200" i="50"/>
  <c r="EU200" i="50"/>
  <c r="ET200" i="50"/>
  <c r="ES200" i="50"/>
  <c r="ER200" i="50"/>
  <c r="EQ200" i="50"/>
  <c r="EP200" i="50"/>
  <c r="EO200" i="50"/>
  <c r="EN200" i="50"/>
  <c r="EM200" i="50"/>
  <c r="EL200" i="50"/>
  <c r="EK200" i="50"/>
  <c r="EJ200" i="50"/>
  <c r="EI200" i="50"/>
  <c r="EH200" i="50"/>
  <c r="EG200" i="50"/>
  <c r="EF200" i="50"/>
  <c r="EE200" i="50"/>
  <c r="ED200" i="50"/>
  <c r="EC200" i="50"/>
  <c r="EB200" i="50"/>
  <c r="EA200" i="50"/>
  <c r="DZ200" i="50"/>
  <c r="DY200" i="50"/>
  <c r="DX200" i="50"/>
  <c r="DW200" i="50"/>
  <c r="DV200" i="50"/>
  <c r="DU200" i="50"/>
  <c r="G200" i="50"/>
  <c r="F200" i="50"/>
  <c r="FZ81" i="50"/>
  <c r="FY81" i="50"/>
  <c r="FX81" i="50"/>
  <c r="FW81" i="50"/>
  <c r="FV81" i="50"/>
  <c r="FU81" i="50"/>
  <c r="FT81" i="50"/>
  <c r="FS81" i="50"/>
  <c r="FR81" i="50"/>
  <c r="FQ81" i="50"/>
  <c r="FP81" i="50"/>
  <c r="FO81" i="50"/>
  <c r="FN81" i="50"/>
  <c r="FM81" i="50"/>
  <c r="FL81" i="50"/>
  <c r="FK81" i="50"/>
  <c r="FJ81" i="50"/>
  <c r="FI81" i="50"/>
  <c r="FH81" i="50"/>
  <c r="FG81" i="50"/>
  <c r="FF81" i="50"/>
  <c r="FE81" i="50"/>
  <c r="FD81" i="50"/>
  <c r="FC81" i="50"/>
  <c r="FB81" i="50"/>
  <c r="FA81" i="50"/>
  <c r="EZ81" i="50"/>
  <c r="EY81" i="50"/>
  <c r="EX81" i="50"/>
  <c r="EW81" i="50"/>
  <c r="EV81" i="50"/>
  <c r="EU81" i="50"/>
  <c r="ET81" i="50"/>
  <c r="ES81" i="50"/>
  <c r="ER81" i="50"/>
  <c r="EQ81" i="50"/>
  <c r="EP81" i="50"/>
  <c r="EO81" i="50"/>
  <c r="EN81" i="50"/>
  <c r="EM81" i="50"/>
  <c r="EL81" i="50"/>
  <c r="EK81" i="50"/>
  <c r="EJ81" i="50"/>
  <c r="EI81" i="50"/>
  <c r="EH81" i="50"/>
  <c r="EG81" i="50"/>
  <c r="EF81" i="50"/>
  <c r="EE81" i="50"/>
  <c r="ED81" i="50"/>
  <c r="EC81" i="50"/>
  <c r="EB81" i="50"/>
  <c r="EA81" i="50"/>
  <c r="DZ81" i="50"/>
  <c r="DY81" i="50"/>
  <c r="DX81" i="50"/>
  <c r="DW81" i="50"/>
  <c r="DV81" i="50"/>
  <c r="DU81" i="50"/>
  <c r="G81" i="50"/>
  <c r="F81" i="50"/>
  <c r="FZ78" i="50"/>
  <c r="FY78" i="50"/>
  <c r="FX78" i="50"/>
  <c r="FW78" i="50"/>
  <c r="FV78" i="50"/>
  <c r="FU78" i="50"/>
  <c r="FT78" i="50"/>
  <c r="FS78" i="50"/>
  <c r="FR78" i="50"/>
  <c r="FQ78" i="50"/>
  <c r="FP78" i="50"/>
  <c r="FO78" i="50"/>
  <c r="FN78" i="50"/>
  <c r="FM78" i="50"/>
  <c r="FL78" i="50"/>
  <c r="FK78" i="50"/>
  <c r="FJ78" i="50"/>
  <c r="FI78" i="50"/>
  <c r="FH78" i="50"/>
  <c r="FG78" i="50"/>
  <c r="FF78" i="50"/>
  <c r="FE78" i="50"/>
  <c r="FD78" i="50"/>
  <c r="FC78" i="50"/>
  <c r="FB78" i="50"/>
  <c r="FA78" i="50"/>
  <c r="EZ78" i="50"/>
  <c r="EY78" i="50"/>
  <c r="EX78" i="50"/>
  <c r="EW78" i="50"/>
  <c r="EV78" i="50"/>
  <c r="EU78" i="50"/>
  <c r="ET78" i="50"/>
  <c r="ES78" i="50"/>
  <c r="ER78" i="50"/>
  <c r="EQ78" i="50"/>
  <c r="EP78" i="50"/>
  <c r="EO78" i="50"/>
  <c r="EN78" i="50"/>
  <c r="EM78" i="50"/>
  <c r="EL78" i="50"/>
  <c r="EK78" i="50"/>
  <c r="EJ78" i="50"/>
  <c r="EI78" i="50"/>
  <c r="EH78" i="50"/>
  <c r="EG78" i="50"/>
  <c r="EF78" i="50"/>
  <c r="EE78" i="50"/>
  <c r="ED78" i="50"/>
  <c r="EC78" i="50"/>
  <c r="EB78" i="50"/>
  <c r="EA78" i="50"/>
  <c r="DZ78" i="50"/>
  <c r="DY78" i="50"/>
  <c r="DX78" i="50"/>
  <c r="DW78" i="50"/>
  <c r="DV78" i="50"/>
  <c r="DU78" i="50"/>
  <c r="G78" i="50"/>
  <c r="F78" i="50"/>
  <c r="FZ77" i="50"/>
  <c r="FY77" i="50"/>
  <c r="FX77" i="50"/>
  <c r="FW77" i="50"/>
  <c r="FV77" i="50"/>
  <c r="FU77" i="50"/>
  <c r="FT77" i="50"/>
  <c r="FS77" i="50"/>
  <c r="FR77" i="50"/>
  <c r="FQ77" i="50"/>
  <c r="FP77" i="50"/>
  <c r="FO77" i="50"/>
  <c r="FN77" i="50"/>
  <c r="FM77" i="50"/>
  <c r="FL77" i="50"/>
  <c r="FK77" i="50"/>
  <c r="FJ77" i="50"/>
  <c r="FI77" i="50"/>
  <c r="FH77" i="50"/>
  <c r="FG77" i="50"/>
  <c r="FF77" i="50"/>
  <c r="FE77" i="50"/>
  <c r="FD77" i="50"/>
  <c r="FC77" i="50"/>
  <c r="FB77" i="50"/>
  <c r="FA77" i="50"/>
  <c r="EZ77" i="50"/>
  <c r="EY77" i="50"/>
  <c r="EX77" i="50"/>
  <c r="EW77" i="50"/>
  <c r="EV77" i="50"/>
  <c r="EU77" i="50"/>
  <c r="ET77" i="50"/>
  <c r="ES77" i="50"/>
  <c r="ER77" i="50"/>
  <c r="EQ77" i="50"/>
  <c r="EP77" i="50"/>
  <c r="EO77" i="50"/>
  <c r="EN77" i="50"/>
  <c r="EM77" i="50"/>
  <c r="EL77" i="50"/>
  <c r="EK77" i="50"/>
  <c r="EJ77" i="50"/>
  <c r="EI77" i="50"/>
  <c r="EH77" i="50"/>
  <c r="EG77" i="50"/>
  <c r="EF77" i="50"/>
  <c r="EE77" i="50"/>
  <c r="ED77" i="50"/>
  <c r="EC77" i="50"/>
  <c r="EB77" i="50"/>
  <c r="EA77" i="50"/>
  <c r="DZ77" i="50"/>
  <c r="DY77" i="50"/>
  <c r="DX77" i="50"/>
  <c r="DW77" i="50"/>
  <c r="DV77" i="50"/>
  <c r="DU77" i="50"/>
  <c r="G77" i="50"/>
  <c r="F77" i="50"/>
  <c r="FZ74" i="50"/>
  <c r="FY74" i="50"/>
  <c r="FX74" i="50"/>
  <c r="FW74" i="50"/>
  <c r="FV74" i="50"/>
  <c r="FU74" i="50"/>
  <c r="FT74" i="50"/>
  <c r="FS74" i="50"/>
  <c r="FR74" i="50"/>
  <c r="FQ74" i="50"/>
  <c r="FP74" i="50"/>
  <c r="FO74" i="50"/>
  <c r="FN74" i="50"/>
  <c r="FM74" i="50"/>
  <c r="FL74" i="50"/>
  <c r="FK74" i="50"/>
  <c r="FJ74" i="50"/>
  <c r="FI74" i="50"/>
  <c r="FH74" i="50"/>
  <c r="FG74" i="50"/>
  <c r="FF74" i="50"/>
  <c r="FE74" i="50"/>
  <c r="FD74" i="50"/>
  <c r="FC74" i="50"/>
  <c r="FB74" i="50"/>
  <c r="FA74" i="50"/>
  <c r="EZ74" i="50"/>
  <c r="EY74" i="50"/>
  <c r="EX74" i="50"/>
  <c r="EW74" i="50"/>
  <c r="EV74" i="50"/>
  <c r="EU74" i="50"/>
  <c r="ET74" i="50"/>
  <c r="ES74" i="50"/>
  <c r="ER74" i="50"/>
  <c r="EQ74" i="50"/>
  <c r="EP74" i="50"/>
  <c r="EO74" i="50"/>
  <c r="EN74" i="50"/>
  <c r="EM74" i="50"/>
  <c r="EL74" i="50"/>
  <c r="EK74" i="50"/>
  <c r="EJ74" i="50"/>
  <c r="EI74" i="50"/>
  <c r="EH74" i="50"/>
  <c r="EG74" i="50"/>
  <c r="EF74" i="50"/>
  <c r="EE74" i="50"/>
  <c r="ED74" i="50"/>
  <c r="EC74" i="50"/>
  <c r="EB74" i="50"/>
  <c r="EA74" i="50"/>
  <c r="DZ74" i="50"/>
  <c r="DY74" i="50"/>
  <c r="DX74" i="50"/>
  <c r="DW74" i="50"/>
  <c r="DV74" i="50"/>
  <c r="DU74" i="50"/>
  <c r="G74" i="50"/>
  <c r="F74" i="50"/>
  <c r="FZ92" i="50"/>
  <c r="FY92" i="50"/>
  <c r="FX92" i="50"/>
  <c r="FW92" i="50"/>
  <c r="FV92" i="50"/>
  <c r="FU92" i="50"/>
  <c r="FT92" i="50"/>
  <c r="FS92" i="50"/>
  <c r="FR92" i="50"/>
  <c r="FQ92" i="50"/>
  <c r="FP92" i="50"/>
  <c r="FO92" i="50"/>
  <c r="FN92" i="50"/>
  <c r="FM92" i="50"/>
  <c r="FL92" i="50"/>
  <c r="FK92" i="50"/>
  <c r="FJ92" i="50"/>
  <c r="FI92" i="50"/>
  <c r="FH92" i="50"/>
  <c r="FG92" i="50"/>
  <c r="FF92" i="50"/>
  <c r="FE92" i="50"/>
  <c r="FD92" i="50"/>
  <c r="FC92" i="50"/>
  <c r="FB92" i="50"/>
  <c r="FA92" i="50"/>
  <c r="EZ92" i="50"/>
  <c r="EY92" i="50"/>
  <c r="EX92" i="50"/>
  <c r="EW92" i="50"/>
  <c r="EV92" i="50"/>
  <c r="EU92" i="50"/>
  <c r="ET92" i="50"/>
  <c r="ES92" i="50"/>
  <c r="ER92" i="50"/>
  <c r="EQ92" i="50"/>
  <c r="EP92" i="50"/>
  <c r="EO92" i="50"/>
  <c r="EN92" i="50"/>
  <c r="EM92" i="50"/>
  <c r="EL92" i="50"/>
  <c r="EK92" i="50"/>
  <c r="EJ92" i="50"/>
  <c r="EI92" i="50"/>
  <c r="EH92" i="50"/>
  <c r="EG92" i="50"/>
  <c r="EF92" i="50"/>
  <c r="EE92" i="50"/>
  <c r="ED92" i="50"/>
  <c r="EC92" i="50"/>
  <c r="EB92" i="50"/>
  <c r="EA92" i="50"/>
  <c r="DZ92" i="50"/>
  <c r="DY92" i="50"/>
  <c r="DX92" i="50"/>
  <c r="DW92" i="50"/>
  <c r="DV92" i="50"/>
  <c r="DU92" i="50"/>
  <c r="G92" i="50"/>
  <c r="F92" i="50"/>
  <c r="FZ142" i="50"/>
  <c r="FY142" i="50"/>
  <c r="FX142" i="50"/>
  <c r="FW142" i="50"/>
  <c r="FV142" i="50"/>
  <c r="FU142" i="50"/>
  <c r="FT142" i="50"/>
  <c r="FS142" i="50"/>
  <c r="FR142" i="50"/>
  <c r="FQ142" i="50"/>
  <c r="FP142" i="50"/>
  <c r="FO142" i="50"/>
  <c r="FN142" i="50"/>
  <c r="FM142" i="50"/>
  <c r="FL142" i="50"/>
  <c r="FK142" i="50"/>
  <c r="FJ142" i="50"/>
  <c r="FI142" i="50"/>
  <c r="FH142" i="50"/>
  <c r="FG142" i="50"/>
  <c r="FF142" i="50"/>
  <c r="FE142" i="50"/>
  <c r="FD142" i="50"/>
  <c r="FC142" i="50"/>
  <c r="FB142" i="50"/>
  <c r="FA142" i="50"/>
  <c r="EZ142" i="50"/>
  <c r="EY142" i="50"/>
  <c r="EX142" i="50"/>
  <c r="EW142" i="50"/>
  <c r="EV142" i="50"/>
  <c r="EU142" i="50"/>
  <c r="ET142" i="50"/>
  <c r="ES142" i="50"/>
  <c r="ER142" i="50"/>
  <c r="EQ142" i="50"/>
  <c r="EP142" i="50"/>
  <c r="EO142" i="50"/>
  <c r="EN142" i="50"/>
  <c r="EM142" i="50"/>
  <c r="EL142" i="50"/>
  <c r="EK142" i="50"/>
  <c r="EJ142" i="50"/>
  <c r="EI142" i="50"/>
  <c r="EH142" i="50"/>
  <c r="EG142" i="50"/>
  <c r="EF142" i="50"/>
  <c r="EE142" i="50"/>
  <c r="ED142" i="50"/>
  <c r="EC142" i="50"/>
  <c r="EB142" i="50"/>
  <c r="EA142" i="50"/>
  <c r="DZ142" i="50"/>
  <c r="DY142" i="50"/>
  <c r="DX142" i="50"/>
  <c r="DW142" i="50"/>
  <c r="DV142" i="50"/>
  <c r="DU142" i="50"/>
  <c r="G142" i="50"/>
  <c r="F142" i="50"/>
  <c r="FZ58" i="50"/>
  <c r="FY58" i="50"/>
  <c r="FX58" i="50"/>
  <c r="FW58" i="50"/>
  <c r="FV58" i="50"/>
  <c r="FU58" i="50"/>
  <c r="FT58" i="50"/>
  <c r="FS58" i="50"/>
  <c r="FR58" i="50"/>
  <c r="FQ58" i="50"/>
  <c r="FP58" i="50"/>
  <c r="FO58" i="50"/>
  <c r="FN58" i="50"/>
  <c r="FM58" i="50"/>
  <c r="FL58" i="50"/>
  <c r="FK58" i="50"/>
  <c r="FJ58" i="50"/>
  <c r="FI58" i="50"/>
  <c r="FH58" i="50"/>
  <c r="FG58" i="50"/>
  <c r="FF58" i="50"/>
  <c r="FE58" i="50"/>
  <c r="FD58" i="50"/>
  <c r="FC58" i="50"/>
  <c r="FB58" i="50"/>
  <c r="FA58" i="50"/>
  <c r="EZ58" i="50"/>
  <c r="EY58" i="50"/>
  <c r="EX58" i="50"/>
  <c r="EW58" i="50"/>
  <c r="EV58" i="50"/>
  <c r="EU58" i="50"/>
  <c r="ET58" i="50"/>
  <c r="ES58" i="50"/>
  <c r="ER58" i="50"/>
  <c r="EQ58" i="50"/>
  <c r="EP58" i="50"/>
  <c r="EO58" i="50"/>
  <c r="EN58" i="50"/>
  <c r="EM58" i="50"/>
  <c r="EL58" i="50"/>
  <c r="EK58" i="50"/>
  <c r="EJ58" i="50"/>
  <c r="EI58" i="50"/>
  <c r="EH58" i="50"/>
  <c r="EG58" i="50"/>
  <c r="EF58" i="50"/>
  <c r="EE58" i="50"/>
  <c r="ED58" i="50"/>
  <c r="EC58" i="50"/>
  <c r="EB58" i="50"/>
  <c r="EA58" i="50"/>
  <c r="DZ58" i="50"/>
  <c r="DY58" i="50"/>
  <c r="DX58" i="50"/>
  <c r="DW58" i="50"/>
  <c r="DV58" i="50"/>
  <c r="DU58" i="50"/>
  <c r="G58" i="50"/>
  <c r="F58" i="50"/>
  <c r="FZ71" i="50"/>
  <c r="FY71" i="50"/>
  <c r="FX71" i="50"/>
  <c r="FW71" i="50"/>
  <c r="FV71" i="50"/>
  <c r="FU71" i="50"/>
  <c r="FT71" i="50"/>
  <c r="FS71" i="50"/>
  <c r="FR71" i="50"/>
  <c r="FQ71" i="50"/>
  <c r="FP71" i="50"/>
  <c r="FO71" i="50"/>
  <c r="FN71" i="50"/>
  <c r="FM71" i="50"/>
  <c r="FL71" i="50"/>
  <c r="FK71" i="50"/>
  <c r="FJ71" i="50"/>
  <c r="FI71" i="50"/>
  <c r="FH71" i="50"/>
  <c r="FG71" i="50"/>
  <c r="FF71" i="50"/>
  <c r="FE71" i="50"/>
  <c r="FD71" i="50"/>
  <c r="FC71" i="50"/>
  <c r="FB71" i="50"/>
  <c r="FA71" i="50"/>
  <c r="EZ71" i="50"/>
  <c r="EY71" i="50"/>
  <c r="EX71" i="50"/>
  <c r="EW71" i="50"/>
  <c r="EV71" i="50"/>
  <c r="EU71" i="50"/>
  <c r="ET71" i="50"/>
  <c r="ES71" i="50"/>
  <c r="ER71" i="50"/>
  <c r="EQ71" i="50"/>
  <c r="EP71" i="50"/>
  <c r="EO71" i="50"/>
  <c r="EN71" i="50"/>
  <c r="EM71" i="50"/>
  <c r="EL71" i="50"/>
  <c r="EK71" i="50"/>
  <c r="EJ71" i="50"/>
  <c r="EI71" i="50"/>
  <c r="EH71" i="50"/>
  <c r="EG71" i="50"/>
  <c r="EF71" i="50"/>
  <c r="EE71" i="50"/>
  <c r="ED71" i="50"/>
  <c r="EC71" i="50"/>
  <c r="EB71" i="50"/>
  <c r="EA71" i="50"/>
  <c r="DZ71" i="50"/>
  <c r="DY71" i="50"/>
  <c r="DX71" i="50"/>
  <c r="DW71" i="50"/>
  <c r="DV71" i="50"/>
  <c r="DU71" i="50"/>
  <c r="G71" i="50"/>
  <c r="F71" i="50"/>
  <c r="FZ65" i="50"/>
  <c r="FY65" i="50"/>
  <c r="FX65" i="50"/>
  <c r="FW65" i="50"/>
  <c r="FV65" i="50"/>
  <c r="FU65" i="50"/>
  <c r="FT65" i="50"/>
  <c r="FS65" i="50"/>
  <c r="FR65" i="50"/>
  <c r="FQ65" i="50"/>
  <c r="FP65" i="50"/>
  <c r="FO65" i="50"/>
  <c r="FN65" i="50"/>
  <c r="FM65" i="50"/>
  <c r="FL65" i="50"/>
  <c r="FK65" i="50"/>
  <c r="FJ65" i="50"/>
  <c r="FI65" i="50"/>
  <c r="FH65" i="50"/>
  <c r="FG65" i="50"/>
  <c r="FF65" i="50"/>
  <c r="FE65" i="50"/>
  <c r="FD65" i="50"/>
  <c r="FC65" i="50"/>
  <c r="FB65" i="50"/>
  <c r="FA65" i="50"/>
  <c r="EZ65" i="50"/>
  <c r="EY65" i="50"/>
  <c r="EX65" i="50"/>
  <c r="EW65" i="50"/>
  <c r="EV65" i="50"/>
  <c r="EU65" i="50"/>
  <c r="ET65" i="50"/>
  <c r="ES65" i="50"/>
  <c r="ER65" i="50"/>
  <c r="EQ65" i="50"/>
  <c r="EP65" i="50"/>
  <c r="EO65" i="50"/>
  <c r="EN65" i="50"/>
  <c r="EM65" i="50"/>
  <c r="EL65" i="50"/>
  <c r="EK65" i="50"/>
  <c r="EJ65" i="50"/>
  <c r="EI65" i="50"/>
  <c r="EH65" i="50"/>
  <c r="EG65" i="50"/>
  <c r="EF65" i="50"/>
  <c r="EE65" i="50"/>
  <c r="ED65" i="50"/>
  <c r="EC65" i="50"/>
  <c r="EB65" i="50"/>
  <c r="EA65" i="50"/>
  <c r="DZ65" i="50"/>
  <c r="DY65" i="50"/>
  <c r="DX65" i="50"/>
  <c r="DW65" i="50"/>
  <c r="DV65" i="50"/>
  <c r="DU65" i="50"/>
  <c r="G65" i="50"/>
  <c r="F65" i="50"/>
  <c r="FZ63" i="50"/>
  <c r="FY63" i="50"/>
  <c r="FX63" i="50"/>
  <c r="FW63" i="50"/>
  <c r="FV63" i="50"/>
  <c r="FU63" i="50"/>
  <c r="FT63" i="50"/>
  <c r="FS63" i="50"/>
  <c r="FR63" i="50"/>
  <c r="FQ63" i="50"/>
  <c r="FP63" i="50"/>
  <c r="FO63" i="50"/>
  <c r="FN63" i="50"/>
  <c r="FM63" i="50"/>
  <c r="FL63" i="50"/>
  <c r="FK63" i="50"/>
  <c r="FJ63" i="50"/>
  <c r="FI63" i="50"/>
  <c r="FH63" i="50"/>
  <c r="FG63" i="50"/>
  <c r="FF63" i="50"/>
  <c r="FE63" i="50"/>
  <c r="FD63" i="50"/>
  <c r="FC63" i="50"/>
  <c r="FB63" i="50"/>
  <c r="FA63" i="50"/>
  <c r="EZ63" i="50"/>
  <c r="EY63" i="50"/>
  <c r="EX63" i="50"/>
  <c r="EW63" i="50"/>
  <c r="EV63" i="50"/>
  <c r="EU63" i="50"/>
  <c r="ET63" i="50"/>
  <c r="ES63" i="50"/>
  <c r="ER63" i="50"/>
  <c r="EQ63" i="50"/>
  <c r="EP63" i="50"/>
  <c r="EO63" i="50"/>
  <c r="EN63" i="50"/>
  <c r="EM63" i="50"/>
  <c r="EL63" i="50"/>
  <c r="EK63" i="50"/>
  <c r="EJ63" i="50"/>
  <c r="EI63" i="50"/>
  <c r="EH63" i="50"/>
  <c r="EG63" i="50"/>
  <c r="EF63" i="50"/>
  <c r="EE63" i="50"/>
  <c r="ED63" i="50"/>
  <c r="EC63" i="50"/>
  <c r="EB63" i="50"/>
  <c r="EA63" i="50"/>
  <c r="DZ63" i="50"/>
  <c r="DY63" i="50"/>
  <c r="DX63" i="50"/>
  <c r="DW63" i="50"/>
  <c r="DV63" i="50"/>
  <c r="DU63" i="50"/>
  <c r="G63" i="50"/>
  <c r="F63" i="50"/>
  <c r="FZ90" i="50"/>
  <c r="FY90" i="50"/>
  <c r="FX90" i="50"/>
  <c r="FW90" i="50"/>
  <c r="FV90" i="50"/>
  <c r="FU90" i="50"/>
  <c r="FT90" i="50"/>
  <c r="FS90" i="50"/>
  <c r="FR90" i="50"/>
  <c r="FQ90" i="50"/>
  <c r="FP90" i="50"/>
  <c r="FO90" i="50"/>
  <c r="FN90" i="50"/>
  <c r="FM90" i="50"/>
  <c r="FL90" i="50"/>
  <c r="FK90" i="50"/>
  <c r="FJ90" i="50"/>
  <c r="FI90" i="50"/>
  <c r="FH90" i="50"/>
  <c r="FG90" i="50"/>
  <c r="FF90" i="50"/>
  <c r="FE90" i="50"/>
  <c r="FD90" i="50"/>
  <c r="FC90" i="50"/>
  <c r="FB90" i="50"/>
  <c r="FA90" i="50"/>
  <c r="EZ90" i="50"/>
  <c r="EY90" i="50"/>
  <c r="EX90" i="50"/>
  <c r="EW90" i="50"/>
  <c r="EV90" i="50"/>
  <c r="EU90" i="50"/>
  <c r="ET90" i="50"/>
  <c r="ES90" i="50"/>
  <c r="ER90" i="50"/>
  <c r="EQ90" i="50"/>
  <c r="EP90" i="50"/>
  <c r="EO90" i="50"/>
  <c r="EN90" i="50"/>
  <c r="EM90" i="50"/>
  <c r="EL90" i="50"/>
  <c r="EK90" i="50"/>
  <c r="EJ90" i="50"/>
  <c r="EI90" i="50"/>
  <c r="EH90" i="50"/>
  <c r="EG90" i="50"/>
  <c r="EF90" i="50"/>
  <c r="EE90" i="50"/>
  <c r="ED90" i="50"/>
  <c r="EC90" i="50"/>
  <c r="EB90" i="50"/>
  <c r="EA90" i="50"/>
  <c r="DZ90" i="50"/>
  <c r="DY90" i="50"/>
  <c r="DX90" i="50"/>
  <c r="DW90" i="50"/>
  <c r="DV90" i="50"/>
  <c r="DU90" i="50"/>
  <c r="G90" i="50"/>
  <c r="F90" i="50"/>
  <c r="FZ49" i="50"/>
  <c r="FY49" i="50"/>
  <c r="FX49" i="50"/>
  <c r="FW49" i="50"/>
  <c r="FV49" i="50"/>
  <c r="FU49" i="50"/>
  <c r="FT49" i="50"/>
  <c r="FS49" i="50"/>
  <c r="FR49" i="50"/>
  <c r="FQ49" i="50"/>
  <c r="FP49" i="50"/>
  <c r="FO49" i="50"/>
  <c r="FN49" i="50"/>
  <c r="FM49" i="50"/>
  <c r="FL49" i="50"/>
  <c r="FK49" i="50"/>
  <c r="FJ49" i="50"/>
  <c r="FI49" i="50"/>
  <c r="FH49" i="50"/>
  <c r="FG49" i="50"/>
  <c r="FF49" i="50"/>
  <c r="FE49" i="50"/>
  <c r="FD49" i="50"/>
  <c r="FC49" i="50"/>
  <c r="FB49" i="50"/>
  <c r="FA49" i="50"/>
  <c r="EZ49" i="50"/>
  <c r="EY49" i="50"/>
  <c r="EX49" i="50"/>
  <c r="EW49" i="50"/>
  <c r="EV49" i="50"/>
  <c r="EU49" i="50"/>
  <c r="ET49" i="50"/>
  <c r="ES49" i="50"/>
  <c r="ER49" i="50"/>
  <c r="EQ49" i="50"/>
  <c r="EP49" i="50"/>
  <c r="EO49" i="50"/>
  <c r="EN49" i="50"/>
  <c r="EM49" i="50"/>
  <c r="EL49" i="50"/>
  <c r="EK49" i="50"/>
  <c r="EJ49" i="50"/>
  <c r="EI49" i="50"/>
  <c r="EH49" i="50"/>
  <c r="EG49" i="50"/>
  <c r="EF49" i="50"/>
  <c r="EE49" i="50"/>
  <c r="ED49" i="50"/>
  <c r="EC49" i="50"/>
  <c r="EB49" i="50"/>
  <c r="EA49" i="50"/>
  <c r="DZ49" i="50"/>
  <c r="DY49" i="50"/>
  <c r="DX49" i="50"/>
  <c r="DW49" i="50"/>
  <c r="DV49" i="50"/>
  <c r="DU49" i="50"/>
  <c r="G49" i="50"/>
  <c r="F49" i="50"/>
  <c r="FZ67" i="50"/>
  <c r="FY67" i="50"/>
  <c r="FX67" i="50"/>
  <c r="FW67" i="50"/>
  <c r="FV67" i="50"/>
  <c r="FU67" i="50"/>
  <c r="FT67" i="50"/>
  <c r="FS67" i="50"/>
  <c r="FR67" i="50"/>
  <c r="FQ67" i="50"/>
  <c r="FP67" i="50"/>
  <c r="FO67" i="50"/>
  <c r="FN67" i="50"/>
  <c r="FM67" i="50"/>
  <c r="FL67" i="50"/>
  <c r="FK67" i="50"/>
  <c r="FJ67" i="50"/>
  <c r="FI67" i="50"/>
  <c r="FH67" i="50"/>
  <c r="FG67" i="50"/>
  <c r="FF67" i="50"/>
  <c r="FE67" i="50"/>
  <c r="FD67" i="50"/>
  <c r="FC67" i="50"/>
  <c r="FB67" i="50"/>
  <c r="FA67" i="50"/>
  <c r="EZ67" i="50"/>
  <c r="EY67" i="50"/>
  <c r="EX67" i="50"/>
  <c r="EW67" i="50"/>
  <c r="EV67" i="50"/>
  <c r="EU67" i="50"/>
  <c r="ET67" i="50"/>
  <c r="ES67" i="50"/>
  <c r="ER67" i="50"/>
  <c r="EQ67" i="50"/>
  <c r="EP67" i="50"/>
  <c r="EO67" i="50"/>
  <c r="EN67" i="50"/>
  <c r="EM67" i="50"/>
  <c r="EL67" i="50"/>
  <c r="EK67" i="50"/>
  <c r="EJ67" i="50"/>
  <c r="EI67" i="50"/>
  <c r="EH67" i="50"/>
  <c r="EG67" i="50"/>
  <c r="EF67" i="50"/>
  <c r="EE67" i="50"/>
  <c r="ED67" i="50"/>
  <c r="EC67" i="50"/>
  <c r="EB67" i="50"/>
  <c r="EA67" i="50"/>
  <c r="DZ67" i="50"/>
  <c r="DY67" i="50"/>
  <c r="DX67" i="50"/>
  <c r="DW67" i="50"/>
  <c r="DV67" i="50"/>
  <c r="DU67" i="50"/>
  <c r="G67" i="50"/>
  <c r="F67" i="50"/>
  <c r="FZ72" i="50"/>
  <c r="FY72" i="50"/>
  <c r="FX72" i="50"/>
  <c r="FW72" i="50"/>
  <c r="FV72" i="50"/>
  <c r="FU72" i="50"/>
  <c r="FT72" i="50"/>
  <c r="FS72" i="50"/>
  <c r="FR72" i="50"/>
  <c r="FQ72" i="50"/>
  <c r="FP72" i="50"/>
  <c r="FO72" i="50"/>
  <c r="FN72" i="50"/>
  <c r="FM72" i="50"/>
  <c r="FL72" i="50"/>
  <c r="FK72" i="50"/>
  <c r="FJ72" i="50"/>
  <c r="FI72" i="50"/>
  <c r="FH72" i="50"/>
  <c r="FG72" i="50"/>
  <c r="FF72" i="50"/>
  <c r="FE72" i="50"/>
  <c r="FD72" i="50"/>
  <c r="FC72" i="50"/>
  <c r="FB72" i="50"/>
  <c r="FA72" i="50"/>
  <c r="EZ72" i="50"/>
  <c r="EY72" i="50"/>
  <c r="EX72" i="50"/>
  <c r="EW72" i="50"/>
  <c r="EV72" i="50"/>
  <c r="EU72" i="50"/>
  <c r="ET72" i="50"/>
  <c r="ES72" i="50"/>
  <c r="ER72" i="50"/>
  <c r="EQ72" i="50"/>
  <c r="EP72" i="50"/>
  <c r="EO72" i="50"/>
  <c r="EN72" i="50"/>
  <c r="EM72" i="50"/>
  <c r="EL72" i="50"/>
  <c r="EK72" i="50"/>
  <c r="EJ72" i="50"/>
  <c r="EI72" i="50"/>
  <c r="EH72" i="50"/>
  <c r="EG72" i="50"/>
  <c r="EF72" i="50"/>
  <c r="EE72" i="50"/>
  <c r="ED72" i="50"/>
  <c r="EC72" i="50"/>
  <c r="EB72" i="50"/>
  <c r="EA72" i="50"/>
  <c r="DZ72" i="50"/>
  <c r="DY72" i="50"/>
  <c r="DX72" i="50"/>
  <c r="DW72" i="50"/>
  <c r="DV72" i="50"/>
  <c r="DU72" i="50"/>
  <c r="G72" i="50"/>
  <c r="F72" i="50"/>
  <c r="FZ66" i="50"/>
  <c r="FY66" i="50"/>
  <c r="FX66" i="50"/>
  <c r="FW66" i="50"/>
  <c r="FV66" i="50"/>
  <c r="FU66" i="50"/>
  <c r="FT66" i="50"/>
  <c r="FS66" i="50"/>
  <c r="FR66" i="50"/>
  <c r="FQ66" i="50"/>
  <c r="FP66" i="50"/>
  <c r="FO66" i="50"/>
  <c r="FN66" i="50"/>
  <c r="FM66" i="50"/>
  <c r="FL66" i="50"/>
  <c r="FK66" i="50"/>
  <c r="FJ66" i="50"/>
  <c r="FI66" i="50"/>
  <c r="FH66" i="50"/>
  <c r="FG66" i="50"/>
  <c r="FF66" i="50"/>
  <c r="FE66" i="50"/>
  <c r="FD66" i="50"/>
  <c r="FC66" i="50"/>
  <c r="FB66" i="50"/>
  <c r="FA66" i="50"/>
  <c r="EZ66" i="50"/>
  <c r="EY66" i="50"/>
  <c r="EX66" i="50"/>
  <c r="EW66" i="50"/>
  <c r="EV66" i="50"/>
  <c r="EU66" i="50"/>
  <c r="ET66" i="50"/>
  <c r="ES66" i="50"/>
  <c r="ER66" i="50"/>
  <c r="EQ66" i="50"/>
  <c r="EP66" i="50"/>
  <c r="EO66" i="50"/>
  <c r="EN66" i="50"/>
  <c r="EM66" i="50"/>
  <c r="EL66" i="50"/>
  <c r="EK66" i="50"/>
  <c r="EJ66" i="50"/>
  <c r="EI66" i="50"/>
  <c r="EH66" i="50"/>
  <c r="EG66" i="50"/>
  <c r="EF66" i="50"/>
  <c r="EE66" i="50"/>
  <c r="ED66" i="50"/>
  <c r="EC66" i="50"/>
  <c r="EB66" i="50"/>
  <c r="EA66" i="50"/>
  <c r="DZ66" i="50"/>
  <c r="DY66" i="50"/>
  <c r="DX66" i="50"/>
  <c r="DW66" i="50"/>
  <c r="DV66" i="50"/>
  <c r="DU66" i="50"/>
  <c r="G66" i="50"/>
  <c r="F66" i="50"/>
  <c r="FZ73" i="50"/>
  <c r="FY73" i="50"/>
  <c r="FX73" i="50"/>
  <c r="FW73" i="50"/>
  <c r="FV73" i="50"/>
  <c r="FU73" i="50"/>
  <c r="FT73" i="50"/>
  <c r="FS73" i="50"/>
  <c r="FR73" i="50"/>
  <c r="FQ73" i="50"/>
  <c r="FP73" i="50"/>
  <c r="FO73" i="50"/>
  <c r="FN73" i="50"/>
  <c r="FM73" i="50"/>
  <c r="FL73" i="50"/>
  <c r="FK73" i="50"/>
  <c r="FJ73" i="50"/>
  <c r="FI73" i="50"/>
  <c r="FH73" i="50"/>
  <c r="FG73" i="50"/>
  <c r="FF73" i="50"/>
  <c r="FE73" i="50"/>
  <c r="FD73" i="50"/>
  <c r="FC73" i="50"/>
  <c r="FB73" i="50"/>
  <c r="FA73" i="50"/>
  <c r="EZ73" i="50"/>
  <c r="EY73" i="50"/>
  <c r="EX73" i="50"/>
  <c r="EW73" i="50"/>
  <c r="EV73" i="50"/>
  <c r="EU73" i="50"/>
  <c r="ET73" i="50"/>
  <c r="ES73" i="50"/>
  <c r="ER73" i="50"/>
  <c r="EQ73" i="50"/>
  <c r="EP73" i="50"/>
  <c r="EO73" i="50"/>
  <c r="EN73" i="50"/>
  <c r="EM73" i="50"/>
  <c r="EL73" i="50"/>
  <c r="EK73" i="50"/>
  <c r="EJ73" i="50"/>
  <c r="EI73" i="50"/>
  <c r="EH73" i="50"/>
  <c r="EG73" i="50"/>
  <c r="EF73" i="50"/>
  <c r="EE73" i="50"/>
  <c r="ED73" i="50"/>
  <c r="EC73" i="50"/>
  <c r="EB73" i="50"/>
  <c r="EA73" i="50"/>
  <c r="DZ73" i="50"/>
  <c r="DY73" i="50"/>
  <c r="DX73" i="50"/>
  <c r="DW73" i="50"/>
  <c r="DV73" i="50"/>
  <c r="DU73" i="50"/>
  <c r="G73" i="50"/>
  <c r="F73" i="50"/>
  <c r="FZ62" i="50"/>
  <c r="FY62" i="50"/>
  <c r="FX62" i="50"/>
  <c r="FW62" i="50"/>
  <c r="FV62" i="50"/>
  <c r="FU62" i="50"/>
  <c r="FT62" i="50"/>
  <c r="FS62" i="50"/>
  <c r="FR62" i="50"/>
  <c r="FQ62" i="50"/>
  <c r="FP62" i="50"/>
  <c r="FO62" i="50"/>
  <c r="FN62" i="50"/>
  <c r="FM62" i="50"/>
  <c r="FL62" i="50"/>
  <c r="FK62" i="50"/>
  <c r="FJ62" i="50"/>
  <c r="FI62" i="50"/>
  <c r="FH62" i="50"/>
  <c r="FG62" i="50"/>
  <c r="FF62" i="50"/>
  <c r="FE62" i="50"/>
  <c r="FD62" i="50"/>
  <c r="FC62" i="50"/>
  <c r="FB62" i="50"/>
  <c r="FA62" i="50"/>
  <c r="EZ62" i="50"/>
  <c r="EY62" i="50"/>
  <c r="EX62" i="50"/>
  <c r="EW62" i="50"/>
  <c r="EV62" i="50"/>
  <c r="EU62" i="50"/>
  <c r="ET62" i="50"/>
  <c r="ES62" i="50"/>
  <c r="ER62" i="50"/>
  <c r="EQ62" i="50"/>
  <c r="EP62" i="50"/>
  <c r="EO62" i="50"/>
  <c r="EN62" i="50"/>
  <c r="EM62" i="50"/>
  <c r="EL62" i="50"/>
  <c r="EK62" i="50"/>
  <c r="EJ62" i="50"/>
  <c r="EI62" i="50"/>
  <c r="EH62" i="50"/>
  <c r="EG62" i="50"/>
  <c r="EF62" i="50"/>
  <c r="EE62" i="50"/>
  <c r="ED62" i="50"/>
  <c r="EC62" i="50"/>
  <c r="EB62" i="50"/>
  <c r="EA62" i="50"/>
  <c r="DZ62" i="50"/>
  <c r="DY62" i="50"/>
  <c r="DX62" i="50"/>
  <c r="DW62" i="50"/>
  <c r="DV62" i="50"/>
  <c r="DU62" i="50"/>
  <c r="G62" i="50"/>
  <c r="F62" i="50"/>
  <c r="FZ64" i="50"/>
  <c r="FY64" i="50"/>
  <c r="FX64" i="50"/>
  <c r="FW64" i="50"/>
  <c r="FV64" i="50"/>
  <c r="FU64" i="50"/>
  <c r="FT64" i="50"/>
  <c r="FS64" i="50"/>
  <c r="FR64" i="50"/>
  <c r="FQ64" i="50"/>
  <c r="FP64" i="50"/>
  <c r="FO64" i="50"/>
  <c r="FN64" i="50"/>
  <c r="FM64" i="50"/>
  <c r="FL64" i="50"/>
  <c r="FK64" i="50"/>
  <c r="FJ64" i="50"/>
  <c r="FI64" i="50"/>
  <c r="FH64" i="50"/>
  <c r="FG64" i="50"/>
  <c r="FF64" i="50"/>
  <c r="FE64" i="50"/>
  <c r="FD64" i="50"/>
  <c r="FC64" i="50"/>
  <c r="FB64" i="50"/>
  <c r="FA64" i="50"/>
  <c r="EZ64" i="50"/>
  <c r="EY64" i="50"/>
  <c r="EX64" i="50"/>
  <c r="EW64" i="50"/>
  <c r="EV64" i="50"/>
  <c r="EU64" i="50"/>
  <c r="ET64" i="50"/>
  <c r="ES64" i="50"/>
  <c r="ER64" i="50"/>
  <c r="EQ64" i="50"/>
  <c r="EP64" i="50"/>
  <c r="EO64" i="50"/>
  <c r="EN64" i="50"/>
  <c r="EM64" i="50"/>
  <c r="EL64" i="50"/>
  <c r="EK64" i="50"/>
  <c r="EJ64" i="50"/>
  <c r="EI64" i="50"/>
  <c r="EH64" i="50"/>
  <c r="EG64" i="50"/>
  <c r="EF64" i="50"/>
  <c r="EE64" i="50"/>
  <c r="ED64" i="50"/>
  <c r="EC64" i="50"/>
  <c r="EB64" i="50"/>
  <c r="EA64" i="50"/>
  <c r="DZ64" i="50"/>
  <c r="DY64" i="50"/>
  <c r="DX64" i="50"/>
  <c r="DW64" i="50"/>
  <c r="DV64" i="50"/>
  <c r="DU64" i="50"/>
  <c r="G64" i="50"/>
  <c r="F64" i="50"/>
  <c r="FZ60" i="50"/>
  <c r="FY60" i="50"/>
  <c r="FX60" i="50"/>
  <c r="FW60" i="50"/>
  <c r="FV60" i="50"/>
  <c r="FU60" i="50"/>
  <c r="FT60" i="50"/>
  <c r="FS60" i="50"/>
  <c r="FR60" i="50"/>
  <c r="FQ60" i="50"/>
  <c r="FP60" i="50"/>
  <c r="FO60" i="50"/>
  <c r="FN60" i="50"/>
  <c r="FM60" i="50"/>
  <c r="FL60" i="50"/>
  <c r="FK60" i="50"/>
  <c r="FJ60" i="50"/>
  <c r="FI60" i="50"/>
  <c r="FH60" i="50"/>
  <c r="FG60" i="50"/>
  <c r="FF60" i="50"/>
  <c r="FE60" i="50"/>
  <c r="FD60" i="50"/>
  <c r="FC60" i="50"/>
  <c r="FB60" i="50"/>
  <c r="FA60" i="50"/>
  <c r="EZ60" i="50"/>
  <c r="EY60" i="50"/>
  <c r="EX60" i="50"/>
  <c r="EW60" i="50"/>
  <c r="EV60" i="50"/>
  <c r="EU60" i="50"/>
  <c r="ET60" i="50"/>
  <c r="ES60" i="50"/>
  <c r="ER60" i="50"/>
  <c r="EQ60" i="50"/>
  <c r="EP60" i="50"/>
  <c r="EO60" i="50"/>
  <c r="EN60" i="50"/>
  <c r="EM60" i="50"/>
  <c r="EL60" i="50"/>
  <c r="EK60" i="50"/>
  <c r="EJ60" i="50"/>
  <c r="EI60" i="50"/>
  <c r="EH60" i="50"/>
  <c r="EG60" i="50"/>
  <c r="EF60" i="50"/>
  <c r="EE60" i="50"/>
  <c r="ED60" i="50"/>
  <c r="EC60" i="50"/>
  <c r="EB60" i="50"/>
  <c r="EA60" i="50"/>
  <c r="DZ60" i="50"/>
  <c r="DY60" i="50"/>
  <c r="DX60" i="50"/>
  <c r="DW60" i="50"/>
  <c r="DV60" i="50"/>
  <c r="DU60" i="50"/>
  <c r="G60" i="50"/>
  <c r="F60" i="50"/>
  <c r="FZ153" i="50"/>
  <c r="FY153" i="50"/>
  <c r="FX153" i="50"/>
  <c r="FW153" i="50"/>
  <c r="FV153" i="50"/>
  <c r="FU153" i="50"/>
  <c r="FT153" i="50"/>
  <c r="FS153" i="50"/>
  <c r="FR153" i="50"/>
  <c r="FQ153" i="50"/>
  <c r="FP153" i="50"/>
  <c r="FO153" i="50"/>
  <c r="FN153" i="50"/>
  <c r="FM153" i="50"/>
  <c r="FL153" i="50"/>
  <c r="FK153" i="50"/>
  <c r="FJ153" i="50"/>
  <c r="FI153" i="50"/>
  <c r="FH153" i="50"/>
  <c r="FG153" i="50"/>
  <c r="FF153" i="50"/>
  <c r="FE153" i="50"/>
  <c r="FD153" i="50"/>
  <c r="FC153" i="50"/>
  <c r="FB153" i="50"/>
  <c r="FA153" i="50"/>
  <c r="EZ153" i="50"/>
  <c r="EY153" i="50"/>
  <c r="EX153" i="50"/>
  <c r="EW153" i="50"/>
  <c r="EV153" i="50"/>
  <c r="EU153" i="50"/>
  <c r="ET153" i="50"/>
  <c r="ES153" i="50"/>
  <c r="ER153" i="50"/>
  <c r="EQ153" i="50"/>
  <c r="EP153" i="50"/>
  <c r="EO153" i="50"/>
  <c r="EN153" i="50"/>
  <c r="EM153" i="50"/>
  <c r="EL153" i="50"/>
  <c r="EK153" i="50"/>
  <c r="EJ153" i="50"/>
  <c r="EI153" i="50"/>
  <c r="EH153" i="50"/>
  <c r="EG153" i="50"/>
  <c r="EF153" i="50"/>
  <c r="EE153" i="50"/>
  <c r="ED153" i="50"/>
  <c r="EC153" i="50"/>
  <c r="EB153" i="50"/>
  <c r="EA153" i="50"/>
  <c r="DZ153" i="50"/>
  <c r="DY153" i="50"/>
  <c r="DX153" i="50"/>
  <c r="DW153" i="50"/>
  <c r="DV153" i="50"/>
  <c r="DU153" i="50"/>
  <c r="G153" i="50"/>
  <c r="F153" i="50"/>
  <c r="FZ80" i="50"/>
  <c r="FY80" i="50"/>
  <c r="FX80" i="50"/>
  <c r="FW80" i="50"/>
  <c r="FV80" i="50"/>
  <c r="FU80" i="50"/>
  <c r="FT80" i="50"/>
  <c r="FS80" i="50"/>
  <c r="FR80" i="50"/>
  <c r="FQ80" i="50"/>
  <c r="FP80" i="50"/>
  <c r="FO80" i="50"/>
  <c r="FN80" i="50"/>
  <c r="FM80" i="50"/>
  <c r="FL80" i="50"/>
  <c r="FK80" i="50"/>
  <c r="FJ80" i="50"/>
  <c r="FI80" i="50"/>
  <c r="FH80" i="50"/>
  <c r="FG80" i="50"/>
  <c r="FF80" i="50"/>
  <c r="FE80" i="50"/>
  <c r="FD80" i="50"/>
  <c r="FC80" i="50"/>
  <c r="FB80" i="50"/>
  <c r="FA80" i="50"/>
  <c r="EZ80" i="50"/>
  <c r="EY80" i="50"/>
  <c r="EX80" i="50"/>
  <c r="EW80" i="50"/>
  <c r="EV80" i="50"/>
  <c r="EU80" i="50"/>
  <c r="ET80" i="50"/>
  <c r="ES80" i="50"/>
  <c r="ER80" i="50"/>
  <c r="EQ80" i="50"/>
  <c r="EP80" i="50"/>
  <c r="EO80" i="50"/>
  <c r="EN80" i="50"/>
  <c r="EM80" i="50"/>
  <c r="EL80" i="50"/>
  <c r="EK80" i="50"/>
  <c r="EJ80" i="50"/>
  <c r="EI80" i="50"/>
  <c r="EH80" i="50"/>
  <c r="EG80" i="50"/>
  <c r="EF80" i="50"/>
  <c r="EE80" i="50"/>
  <c r="ED80" i="50"/>
  <c r="EC80" i="50"/>
  <c r="EB80" i="50"/>
  <c r="EA80" i="50"/>
  <c r="DZ80" i="50"/>
  <c r="DY80" i="50"/>
  <c r="DX80" i="50"/>
  <c r="DW80" i="50"/>
  <c r="DV80" i="50"/>
  <c r="DU80" i="50"/>
  <c r="G80" i="50"/>
  <c r="F80" i="50"/>
  <c r="FZ69" i="50"/>
  <c r="FY69" i="50"/>
  <c r="FX69" i="50"/>
  <c r="FW69" i="50"/>
  <c r="FV69" i="50"/>
  <c r="FU69" i="50"/>
  <c r="FT69" i="50"/>
  <c r="FS69" i="50"/>
  <c r="FR69" i="50"/>
  <c r="FQ69" i="50"/>
  <c r="FP69" i="50"/>
  <c r="FO69" i="50"/>
  <c r="FN69" i="50"/>
  <c r="FM69" i="50"/>
  <c r="FL69" i="50"/>
  <c r="FK69" i="50"/>
  <c r="FJ69" i="50"/>
  <c r="FI69" i="50"/>
  <c r="FH69" i="50"/>
  <c r="FG69" i="50"/>
  <c r="FF69" i="50"/>
  <c r="FE69" i="50"/>
  <c r="FD69" i="50"/>
  <c r="FC69" i="50"/>
  <c r="FB69" i="50"/>
  <c r="FA69" i="50"/>
  <c r="EZ69" i="50"/>
  <c r="EY69" i="50"/>
  <c r="EX69" i="50"/>
  <c r="EW69" i="50"/>
  <c r="EV69" i="50"/>
  <c r="EU69" i="50"/>
  <c r="ET69" i="50"/>
  <c r="ES69" i="50"/>
  <c r="ER69" i="50"/>
  <c r="EQ69" i="50"/>
  <c r="EP69" i="50"/>
  <c r="EO69" i="50"/>
  <c r="EN69" i="50"/>
  <c r="EM69" i="50"/>
  <c r="EL69" i="50"/>
  <c r="EK69" i="50"/>
  <c r="EJ69" i="50"/>
  <c r="EI69" i="50"/>
  <c r="EH69" i="50"/>
  <c r="EG69" i="50"/>
  <c r="EF69" i="50"/>
  <c r="EE69" i="50"/>
  <c r="ED69" i="50"/>
  <c r="EC69" i="50"/>
  <c r="EB69" i="50"/>
  <c r="EA69" i="50"/>
  <c r="DZ69" i="50"/>
  <c r="DY69" i="50"/>
  <c r="DX69" i="50"/>
  <c r="DW69" i="50"/>
  <c r="DV69" i="50"/>
  <c r="DU69" i="50"/>
  <c r="G69" i="50"/>
  <c r="F69" i="50"/>
  <c r="FZ59" i="50"/>
  <c r="FY59" i="50"/>
  <c r="FX59" i="50"/>
  <c r="FW59" i="50"/>
  <c r="FV59" i="50"/>
  <c r="FU59" i="50"/>
  <c r="FT59" i="50"/>
  <c r="FS59" i="50"/>
  <c r="FR59" i="50"/>
  <c r="FQ59" i="50"/>
  <c r="FP59" i="50"/>
  <c r="FO59" i="50"/>
  <c r="FN59" i="50"/>
  <c r="FM59" i="50"/>
  <c r="FL59" i="50"/>
  <c r="FK59" i="50"/>
  <c r="FJ59" i="50"/>
  <c r="FI59" i="50"/>
  <c r="FH59" i="50"/>
  <c r="FG59" i="50"/>
  <c r="FF59" i="50"/>
  <c r="FE59" i="50"/>
  <c r="FD59" i="50"/>
  <c r="FC59" i="50"/>
  <c r="FB59" i="50"/>
  <c r="FA59" i="50"/>
  <c r="EZ59" i="50"/>
  <c r="EY59" i="50"/>
  <c r="EX59" i="50"/>
  <c r="EW59" i="50"/>
  <c r="EV59" i="50"/>
  <c r="EU59" i="50"/>
  <c r="ET59" i="50"/>
  <c r="ES59" i="50"/>
  <c r="ER59" i="50"/>
  <c r="EQ59" i="50"/>
  <c r="EP59" i="50"/>
  <c r="EO59" i="50"/>
  <c r="EN59" i="50"/>
  <c r="EM59" i="50"/>
  <c r="EL59" i="50"/>
  <c r="EK59" i="50"/>
  <c r="EJ59" i="50"/>
  <c r="EI59" i="50"/>
  <c r="EH59" i="50"/>
  <c r="EG59" i="50"/>
  <c r="EF59" i="50"/>
  <c r="EE59" i="50"/>
  <c r="ED59" i="50"/>
  <c r="EC59" i="50"/>
  <c r="EB59" i="50"/>
  <c r="EA59" i="50"/>
  <c r="DZ59" i="50"/>
  <c r="DY59" i="50"/>
  <c r="DX59" i="50"/>
  <c r="DW59" i="50"/>
  <c r="DV59" i="50"/>
  <c r="DU59" i="50"/>
  <c r="G59" i="50"/>
  <c r="F59" i="50"/>
  <c r="FZ82" i="50"/>
  <c r="FY82" i="50"/>
  <c r="FX82" i="50"/>
  <c r="FW82" i="50"/>
  <c r="FV82" i="50"/>
  <c r="FU82" i="50"/>
  <c r="FT82" i="50"/>
  <c r="FS82" i="50"/>
  <c r="FR82" i="50"/>
  <c r="FQ82" i="50"/>
  <c r="FP82" i="50"/>
  <c r="FO82" i="50"/>
  <c r="FN82" i="50"/>
  <c r="FM82" i="50"/>
  <c r="FL82" i="50"/>
  <c r="FK82" i="50"/>
  <c r="FJ82" i="50"/>
  <c r="FI82" i="50"/>
  <c r="FH82" i="50"/>
  <c r="FG82" i="50"/>
  <c r="FF82" i="50"/>
  <c r="FE82" i="50"/>
  <c r="FD82" i="50"/>
  <c r="FC82" i="50"/>
  <c r="FB82" i="50"/>
  <c r="FA82" i="50"/>
  <c r="EZ82" i="50"/>
  <c r="EY82" i="50"/>
  <c r="EX82" i="50"/>
  <c r="EW82" i="50"/>
  <c r="EV82" i="50"/>
  <c r="EU82" i="50"/>
  <c r="ET82" i="50"/>
  <c r="ES82" i="50"/>
  <c r="ER82" i="50"/>
  <c r="EQ82" i="50"/>
  <c r="EP82" i="50"/>
  <c r="EO82" i="50"/>
  <c r="EN82" i="50"/>
  <c r="EM82" i="50"/>
  <c r="EL82" i="50"/>
  <c r="EK82" i="50"/>
  <c r="EJ82" i="50"/>
  <c r="EI82" i="50"/>
  <c r="EH82" i="50"/>
  <c r="EG82" i="50"/>
  <c r="EF82" i="50"/>
  <c r="EE82" i="50"/>
  <c r="ED82" i="50"/>
  <c r="EC82" i="50"/>
  <c r="EB82" i="50"/>
  <c r="EA82" i="50"/>
  <c r="DZ82" i="50"/>
  <c r="DY82" i="50"/>
  <c r="DX82" i="50"/>
  <c r="DW82" i="50"/>
  <c r="DV82" i="50"/>
  <c r="DU82" i="50"/>
  <c r="G82" i="50"/>
  <c r="F82" i="50"/>
  <c r="FZ70" i="50"/>
  <c r="FY70" i="50"/>
  <c r="FX70" i="50"/>
  <c r="FW70" i="50"/>
  <c r="FV70" i="50"/>
  <c r="FU70" i="50"/>
  <c r="FT70" i="50"/>
  <c r="FS70" i="50"/>
  <c r="FR70" i="50"/>
  <c r="FQ70" i="50"/>
  <c r="FP70" i="50"/>
  <c r="FO70" i="50"/>
  <c r="FN70" i="50"/>
  <c r="FM70" i="50"/>
  <c r="FL70" i="50"/>
  <c r="FK70" i="50"/>
  <c r="FJ70" i="50"/>
  <c r="FI70" i="50"/>
  <c r="FH70" i="50"/>
  <c r="FG70" i="50"/>
  <c r="FF70" i="50"/>
  <c r="FE70" i="50"/>
  <c r="FD70" i="50"/>
  <c r="FC70" i="50"/>
  <c r="FB70" i="50"/>
  <c r="FA70" i="50"/>
  <c r="EZ70" i="50"/>
  <c r="EY70" i="50"/>
  <c r="EX70" i="50"/>
  <c r="EW70" i="50"/>
  <c r="EV70" i="50"/>
  <c r="EU70" i="50"/>
  <c r="ET70" i="50"/>
  <c r="ES70" i="50"/>
  <c r="ER70" i="50"/>
  <c r="EQ70" i="50"/>
  <c r="EP70" i="50"/>
  <c r="EO70" i="50"/>
  <c r="EN70" i="50"/>
  <c r="EM70" i="50"/>
  <c r="EL70" i="50"/>
  <c r="EK70" i="50"/>
  <c r="EJ70" i="50"/>
  <c r="EI70" i="50"/>
  <c r="EH70" i="50"/>
  <c r="EG70" i="50"/>
  <c r="EF70" i="50"/>
  <c r="EE70" i="50"/>
  <c r="ED70" i="50"/>
  <c r="EC70" i="50"/>
  <c r="EB70" i="50"/>
  <c r="EA70" i="50"/>
  <c r="DZ70" i="50"/>
  <c r="DY70" i="50"/>
  <c r="DX70" i="50"/>
  <c r="DW70" i="50"/>
  <c r="DV70" i="50"/>
  <c r="DU70" i="50"/>
  <c r="G70" i="50"/>
  <c r="F70" i="50"/>
  <c r="FZ124" i="50"/>
  <c r="FY124" i="50"/>
  <c r="FX124" i="50"/>
  <c r="FW124" i="50"/>
  <c r="FV124" i="50"/>
  <c r="FU124" i="50"/>
  <c r="FT124" i="50"/>
  <c r="FS124" i="50"/>
  <c r="FR124" i="50"/>
  <c r="FQ124" i="50"/>
  <c r="FP124" i="50"/>
  <c r="FO124" i="50"/>
  <c r="FN124" i="50"/>
  <c r="FM124" i="50"/>
  <c r="FL124" i="50"/>
  <c r="FK124" i="50"/>
  <c r="FJ124" i="50"/>
  <c r="FI124" i="50"/>
  <c r="FH124" i="50"/>
  <c r="FG124" i="50"/>
  <c r="FF124" i="50"/>
  <c r="FE124" i="50"/>
  <c r="FD124" i="50"/>
  <c r="FC124" i="50"/>
  <c r="FB124" i="50"/>
  <c r="FA124" i="50"/>
  <c r="EZ124" i="50"/>
  <c r="EY124" i="50"/>
  <c r="EX124" i="50"/>
  <c r="EW124" i="50"/>
  <c r="EV124" i="50"/>
  <c r="EU124" i="50"/>
  <c r="ET124" i="50"/>
  <c r="ES124" i="50"/>
  <c r="ER124" i="50"/>
  <c r="EQ124" i="50"/>
  <c r="EP124" i="50"/>
  <c r="EO124" i="50"/>
  <c r="EN124" i="50"/>
  <c r="EM124" i="50"/>
  <c r="EL124" i="50"/>
  <c r="EK124" i="50"/>
  <c r="EJ124" i="50"/>
  <c r="EI124" i="50"/>
  <c r="EH124" i="50"/>
  <c r="EG124" i="50"/>
  <c r="EF124" i="50"/>
  <c r="EE124" i="50"/>
  <c r="ED124" i="50"/>
  <c r="EC124" i="50"/>
  <c r="EB124" i="50"/>
  <c r="EA124" i="50"/>
  <c r="DZ124" i="50"/>
  <c r="DY124" i="50"/>
  <c r="DX124" i="50"/>
  <c r="DW124" i="50"/>
  <c r="DV124" i="50"/>
  <c r="DU124" i="50"/>
  <c r="G124" i="50"/>
  <c r="F124" i="50"/>
  <c r="FZ57" i="50"/>
  <c r="FY57" i="50"/>
  <c r="FX57" i="50"/>
  <c r="FW57" i="50"/>
  <c r="FV57" i="50"/>
  <c r="FU57" i="50"/>
  <c r="FT57" i="50"/>
  <c r="FS57" i="50"/>
  <c r="FR57" i="50"/>
  <c r="FQ57" i="50"/>
  <c r="FP57" i="50"/>
  <c r="FO57" i="50"/>
  <c r="FN57" i="50"/>
  <c r="FM57" i="50"/>
  <c r="FL57" i="50"/>
  <c r="FK57" i="50"/>
  <c r="FJ57" i="50"/>
  <c r="FI57" i="50"/>
  <c r="FH57" i="50"/>
  <c r="FG57" i="50"/>
  <c r="FF57" i="50"/>
  <c r="FE57" i="50"/>
  <c r="FD57" i="50"/>
  <c r="FC57" i="50"/>
  <c r="FB57" i="50"/>
  <c r="FA57" i="50"/>
  <c r="EZ57" i="50"/>
  <c r="EY57" i="50"/>
  <c r="EX57" i="50"/>
  <c r="EW57" i="50"/>
  <c r="EV57" i="50"/>
  <c r="EU57" i="50"/>
  <c r="ET57" i="50"/>
  <c r="ES57" i="50"/>
  <c r="ER57" i="50"/>
  <c r="EQ57" i="50"/>
  <c r="EP57" i="50"/>
  <c r="EO57" i="50"/>
  <c r="EN57" i="50"/>
  <c r="EM57" i="50"/>
  <c r="EL57" i="50"/>
  <c r="EK57" i="50"/>
  <c r="EJ57" i="50"/>
  <c r="EI57" i="50"/>
  <c r="EH57" i="50"/>
  <c r="EG57" i="50"/>
  <c r="EF57" i="50"/>
  <c r="EE57" i="50"/>
  <c r="ED57" i="50"/>
  <c r="EC57" i="50"/>
  <c r="EB57" i="50"/>
  <c r="EA57" i="50"/>
  <c r="DZ57" i="50"/>
  <c r="DY57" i="50"/>
  <c r="DX57" i="50"/>
  <c r="DW57" i="50"/>
  <c r="DV57" i="50"/>
  <c r="DU57" i="50"/>
  <c r="G57" i="50"/>
  <c r="F57" i="50"/>
  <c r="FZ56" i="50"/>
  <c r="FY56" i="50"/>
  <c r="FX56" i="50"/>
  <c r="FW56" i="50"/>
  <c r="FV56" i="50"/>
  <c r="FU56" i="50"/>
  <c r="FT56" i="50"/>
  <c r="FS56" i="50"/>
  <c r="FR56" i="50"/>
  <c r="FQ56" i="50"/>
  <c r="FP56" i="50"/>
  <c r="FO56" i="50"/>
  <c r="FN56" i="50"/>
  <c r="FM56" i="50"/>
  <c r="FL56" i="50"/>
  <c r="FK56" i="50"/>
  <c r="FJ56" i="50"/>
  <c r="FI56" i="50"/>
  <c r="FH56" i="50"/>
  <c r="FG56" i="50"/>
  <c r="FF56" i="50"/>
  <c r="FE56" i="50"/>
  <c r="FD56" i="50"/>
  <c r="FC56" i="50"/>
  <c r="FB56" i="50"/>
  <c r="FA56" i="50"/>
  <c r="EZ56" i="50"/>
  <c r="EY56" i="50"/>
  <c r="EX56" i="50"/>
  <c r="EW56" i="50"/>
  <c r="EV56" i="50"/>
  <c r="EU56" i="50"/>
  <c r="ET56" i="50"/>
  <c r="ES56" i="50"/>
  <c r="ER56" i="50"/>
  <c r="EQ56" i="50"/>
  <c r="EP56" i="50"/>
  <c r="EO56" i="50"/>
  <c r="EN56" i="50"/>
  <c r="EM56" i="50"/>
  <c r="EL56" i="50"/>
  <c r="EK56" i="50"/>
  <c r="EJ56" i="50"/>
  <c r="EI56" i="50"/>
  <c r="EH56" i="50"/>
  <c r="EG56" i="50"/>
  <c r="EF56" i="50"/>
  <c r="EE56" i="50"/>
  <c r="ED56" i="50"/>
  <c r="EC56" i="50"/>
  <c r="EB56" i="50"/>
  <c r="EA56" i="50"/>
  <c r="DZ56" i="50"/>
  <c r="DY56" i="50"/>
  <c r="DX56" i="50"/>
  <c r="DW56" i="50"/>
  <c r="DV56" i="50"/>
  <c r="DU56" i="50"/>
  <c r="G56" i="50"/>
  <c r="F56" i="50"/>
  <c r="FZ61" i="50"/>
  <c r="FY61" i="50"/>
  <c r="FX61" i="50"/>
  <c r="FW61" i="50"/>
  <c r="FV61" i="50"/>
  <c r="FU61" i="50"/>
  <c r="FT61" i="50"/>
  <c r="FS61" i="50"/>
  <c r="FR61" i="50"/>
  <c r="FQ61" i="50"/>
  <c r="FP61" i="50"/>
  <c r="FO61" i="50"/>
  <c r="FN61" i="50"/>
  <c r="FM61" i="50"/>
  <c r="FL61" i="50"/>
  <c r="FK61" i="50"/>
  <c r="FJ61" i="50"/>
  <c r="FI61" i="50"/>
  <c r="FH61" i="50"/>
  <c r="FG61" i="50"/>
  <c r="FF61" i="50"/>
  <c r="FE61" i="50"/>
  <c r="FD61" i="50"/>
  <c r="FC61" i="50"/>
  <c r="FB61" i="50"/>
  <c r="FA61" i="50"/>
  <c r="EZ61" i="50"/>
  <c r="EY61" i="50"/>
  <c r="EX61" i="50"/>
  <c r="EW61" i="50"/>
  <c r="EV61" i="50"/>
  <c r="EU61" i="50"/>
  <c r="ET61" i="50"/>
  <c r="ES61" i="50"/>
  <c r="ER61" i="50"/>
  <c r="EQ61" i="50"/>
  <c r="EP61" i="50"/>
  <c r="EO61" i="50"/>
  <c r="EN61" i="50"/>
  <c r="EM61" i="50"/>
  <c r="EL61" i="50"/>
  <c r="EK61" i="50"/>
  <c r="EJ61" i="50"/>
  <c r="EI61" i="50"/>
  <c r="EH61" i="50"/>
  <c r="EG61" i="50"/>
  <c r="EF61" i="50"/>
  <c r="EE61" i="50"/>
  <c r="ED61" i="50"/>
  <c r="EC61" i="50"/>
  <c r="EB61" i="50"/>
  <c r="EA61" i="50"/>
  <c r="DZ61" i="50"/>
  <c r="DY61" i="50"/>
  <c r="DX61" i="50"/>
  <c r="DW61" i="50"/>
  <c r="DV61" i="50"/>
  <c r="DU61" i="50"/>
  <c r="G61" i="50"/>
  <c r="F61" i="50"/>
  <c r="FZ51" i="50"/>
  <c r="FY51" i="50"/>
  <c r="FX51" i="50"/>
  <c r="FW51" i="50"/>
  <c r="FV51" i="50"/>
  <c r="FU51" i="50"/>
  <c r="FT51" i="50"/>
  <c r="FS51" i="50"/>
  <c r="FR51" i="50"/>
  <c r="FQ51" i="50"/>
  <c r="FP51" i="50"/>
  <c r="FO51" i="50"/>
  <c r="FN51" i="50"/>
  <c r="FM51" i="50"/>
  <c r="FL51" i="50"/>
  <c r="FK51" i="50"/>
  <c r="FJ51" i="50"/>
  <c r="FI51" i="50"/>
  <c r="FH51" i="50"/>
  <c r="FG51" i="50"/>
  <c r="FF51" i="50"/>
  <c r="FE51" i="50"/>
  <c r="FD51" i="50"/>
  <c r="FC51" i="50"/>
  <c r="FB51" i="50"/>
  <c r="FA51" i="50"/>
  <c r="EZ51" i="50"/>
  <c r="EY51" i="50"/>
  <c r="EX51" i="50"/>
  <c r="EW51" i="50"/>
  <c r="EV51" i="50"/>
  <c r="EU51" i="50"/>
  <c r="ET51" i="50"/>
  <c r="ES51" i="50"/>
  <c r="ER51" i="50"/>
  <c r="EQ51" i="50"/>
  <c r="EP51" i="50"/>
  <c r="EO51" i="50"/>
  <c r="EN51" i="50"/>
  <c r="EM51" i="50"/>
  <c r="EL51" i="50"/>
  <c r="EK51" i="50"/>
  <c r="EJ51" i="50"/>
  <c r="EI51" i="50"/>
  <c r="EH51" i="50"/>
  <c r="EG51" i="50"/>
  <c r="EF51" i="50"/>
  <c r="EE51" i="50"/>
  <c r="ED51" i="50"/>
  <c r="EC51" i="50"/>
  <c r="EB51" i="50"/>
  <c r="EA51" i="50"/>
  <c r="DZ51" i="50"/>
  <c r="DY51" i="50"/>
  <c r="DX51" i="50"/>
  <c r="DW51" i="50"/>
  <c r="DV51" i="50"/>
  <c r="DU51" i="50"/>
  <c r="G51" i="50"/>
  <c r="F51" i="50"/>
  <c r="FZ55" i="50"/>
  <c r="FY55" i="50"/>
  <c r="FX55" i="50"/>
  <c r="FW55" i="50"/>
  <c r="FV55" i="50"/>
  <c r="FU55" i="50"/>
  <c r="FT55" i="50"/>
  <c r="FS55" i="50"/>
  <c r="FR55" i="50"/>
  <c r="FQ55" i="50"/>
  <c r="FP55" i="50"/>
  <c r="FO55" i="50"/>
  <c r="FN55" i="50"/>
  <c r="FM55" i="50"/>
  <c r="FL55" i="50"/>
  <c r="FK55" i="50"/>
  <c r="FJ55" i="50"/>
  <c r="FI55" i="50"/>
  <c r="FH55" i="50"/>
  <c r="FG55" i="50"/>
  <c r="FF55" i="50"/>
  <c r="FE55" i="50"/>
  <c r="FD55" i="50"/>
  <c r="FC55" i="50"/>
  <c r="FB55" i="50"/>
  <c r="FA55" i="50"/>
  <c r="EZ55" i="50"/>
  <c r="EY55" i="50"/>
  <c r="EX55" i="50"/>
  <c r="EW55" i="50"/>
  <c r="EV55" i="50"/>
  <c r="EU55" i="50"/>
  <c r="ET55" i="50"/>
  <c r="ES55" i="50"/>
  <c r="ER55" i="50"/>
  <c r="EQ55" i="50"/>
  <c r="EP55" i="50"/>
  <c r="EO55" i="50"/>
  <c r="EN55" i="50"/>
  <c r="EM55" i="50"/>
  <c r="EL55" i="50"/>
  <c r="EK55" i="50"/>
  <c r="EJ55" i="50"/>
  <c r="EI55" i="50"/>
  <c r="EH55" i="50"/>
  <c r="EG55" i="50"/>
  <c r="EF55" i="50"/>
  <c r="EE55" i="50"/>
  <c r="ED55" i="50"/>
  <c r="EC55" i="50"/>
  <c r="EB55" i="50"/>
  <c r="EA55" i="50"/>
  <c r="DZ55" i="50"/>
  <c r="DY55" i="50"/>
  <c r="DX55" i="50"/>
  <c r="DW55" i="50"/>
  <c r="DV55" i="50"/>
  <c r="DU55" i="50"/>
  <c r="G55" i="50"/>
  <c r="F55" i="50"/>
  <c r="FZ52" i="50"/>
  <c r="FY52" i="50"/>
  <c r="FX52" i="50"/>
  <c r="FW52" i="50"/>
  <c r="FV52" i="50"/>
  <c r="FU52" i="50"/>
  <c r="FT52" i="50"/>
  <c r="FS52" i="50"/>
  <c r="FR52" i="50"/>
  <c r="FQ52" i="50"/>
  <c r="FP52" i="50"/>
  <c r="FO52" i="50"/>
  <c r="FN52" i="50"/>
  <c r="FM52" i="50"/>
  <c r="FL52" i="50"/>
  <c r="FK52" i="50"/>
  <c r="FJ52" i="50"/>
  <c r="FI52" i="50"/>
  <c r="FH52" i="50"/>
  <c r="FG52" i="50"/>
  <c r="FF52" i="50"/>
  <c r="FE52" i="50"/>
  <c r="FD52" i="50"/>
  <c r="FC52" i="50"/>
  <c r="FB52" i="50"/>
  <c r="FA52" i="50"/>
  <c r="EZ52" i="50"/>
  <c r="EY52" i="50"/>
  <c r="EX52" i="50"/>
  <c r="EW52" i="50"/>
  <c r="EV52" i="50"/>
  <c r="EU52" i="50"/>
  <c r="ET52" i="50"/>
  <c r="ES52" i="50"/>
  <c r="ER52" i="50"/>
  <c r="EQ52" i="50"/>
  <c r="EP52" i="50"/>
  <c r="EO52" i="50"/>
  <c r="EN52" i="50"/>
  <c r="EM52" i="50"/>
  <c r="EL52" i="50"/>
  <c r="EK52" i="50"/>
  <c r="EJ52" i="50"/>
  <c r="EI52" i="50"/>
  <c r="EH52" i="50"/>
  <c r="EG52" i="50"/>
  <c r="EF52" i="50"/>
  <c r="EE52" i="50"/>
  <c r="ED52" i="50"/>
  <c r="EC52" i="50"/>
  <c r="EB52" i="50"/>
  <c r="EA52" i="50"/>
  <c r="DZ52" i="50"/>
  <c r="DY52" i="50"/>
  <c r="DX52" i="50"/>
  <c r="DW52" i="50"/>
  <c r="DV52" i="50"/>
  <c r="DU52" i="50"/>
  <c r="G52" i="50"/>
  <c r="F52" i="50"/>
  <c r="FZ53" i="50"/>
  <c r="FY53" i="50"/>
  <c r="FX53" i="50"/>
  <c r="FW53" i="50"/>
  <c r="FV53" i="50"/>
  <c r="FU53" i="50"/>
  <c r="FT53" i="50"/>
  <c r="FS53" i="50"/>
  <c r="FR53" i="50"/>
  <c r="FQ53" i="50"/>
  <c r="FP53" i="50"/>
  <c r="FO53" i="50"/>
  <c r="FN53" i="50"/>
  <c r="FM53" i="50"/>
  <c r="FL53" i="50"/>
  <c r="FK53" i="50"/>
  <c r="FJ53" i="50"/>
  <c r="FI53" i="50"/>
  <c r="FH53" i="50"/>
  <c r="FG53" i="50"/>
  <c r="FF53" i="50"/>
  <c r="FE53" i="50"/>
  <c r="FD53" i="50"/>
  <c r="FC53" i="50"/>
  <c r="FB53" i="50"/>
  <c r="FA53" i="50"/>
  <c r="EZ53" i="50"/>
  <c r="EY53" i="50"/>
  <c r="EX53" i="50"/>
  <c r="EW53" i="50"/>
  <c r="EV53" i="50"/>
  <c r="EU53" i="50"/>
  <c r="ET53" i="50"/>
  <c r="ES53" i="50"/>
  <c r="ER53" i="50"/>
  <c r="EQ53" i="50"/>
  <c r="EP53" i="50"/>
  <c r="EO53" i="50"/>
  <c r="EN53" i="50"/>
  <c r="EM53" i="50"/>
  <c r="EL53" i="50"/>
  <c r="EK53" i="50"/>
  <c r="EJ53" i="50"/>
  <c r="EI53" i="50"/>
  <c r="EH53" i="50"/>
  <c r="EG53" i="50"/>
  <c r="EF53" i="50"/>
  <c r="EE53" i="50"/>
  <c r="ED53" i="50"/>
  <c r="EC53" i="50"/>
  <c r="EB53" i="50"/>
  <c r="EA53" i="50"/>
  <c r="DZ53" i="50"/>
  <c r="DY53" i="50"/>
  <c r="DX53" i="50"/>
  <c r="DW53" i="50"/>
  <c r="DV53" i="50"/>
  <c r="DU53" i="50"/>
  <c r="G53" i="50"/>
  <c r="F53" i="50"/>
  <c r="FZ50" i="50"/>
  <c r="FY50" i="50"/>
  <c r="FX50" i="50"/>
  <c r="FW50" i="50"/>
  <c r="FV50" i="50"/>
  <c r="FU50" i="50"/>
  <c r="FT50" i="50"/>
  <c r="FS50" i="50"/>
  <c r="FR50" i="50"/>
  <c r="FQ50" i="50"/>
  <c r="FP50" i="50"/>
  <c r="FO50" i="50"/>
  <c r="FN50" i="50"/>
  <c r="FM50" i="50"/>
  <c r="FL50" i="50"/>
  <c r="FK50" i="50"/>
  <c r="FJ50" i="50"/>
  <c r="FI50" i="50"/>
  <c r="FH50" i="50"/>
  <c r="FG50" i="50"/>
  <c r="FF50" i="50"/>
  <c r="FE50" i="50"/>
  <c r="FD50" i="50"/>
  <c r="FC50" i="50"/>
  <c r="FB50" i="50"/>
  <c r="FA50" i="50"/>
  <c r="EZ50" i="50"/>
  <c r="EY50" i="50"/>
  <c r="EX50" i="50"/>
  <c r="EW50" i="50"/>
  <c r="EV50" i="50"/>
  <c r="EU50" i="50"/>
  <c r="ET50" i="50"/>
  <c r="ES50" i="50"/>
  <c r="ER50" i="50"/>
  <c r="EQ50" i="50"/>
  <c r="EP50" i="50"/>
  <c r="EO50" i="50"/>
  <c r="EN50" i="50"/>
  <c r="EM50" i="50"/>
  <c r="EL50" i="50"/>
  <c r="EK50" i="50"/>
  <c r="EJ50" i="50"/>
  <c r="EI50" i="50"/>
  <c r="EH50" i="50"/>
  <c r="EG50" i="50"/>
  <c r="EF50" i="50"/>
  <c r="EE50" i="50"/>
  <c r="ED50" i="50"/>
  <c r="EC50" i="50"/>
  <c r="EB50" i="50"/>
  <c r="EA50" i="50"/>
  <c r="DZ50" i="50"/>
  <c r="DY50" i="50"/>
  <c r="DX50" i="50"/>
  <c r="DW50" i="50"/>
  <c r="DV50" i="50"/>
  <c r="DU50" i="50"/>
  <c r="G50" i="50"/>
  <c r="F50" i="50"/>
  <c r="FZ48" i="50"/>
  <c r="FY48" i="50"/>
  <c r="FX48" i="50"/>
  <c r="FW48" i="50"/>
  <c r="FV48" i="50"/>
  <c r="FU48" i="50"/>
  <c r="FT48" i="50"/>
  <c r="FS48" i="50"/>
  <c r="FR48" i="50"/>
  <c r="FQ48" i="50"/>
  <c r="FP48" i="50"/>
  <c r="FO48" i="50"/>
  <c r="FN48" i="50"/>
  <c r="FM48" i="50"/>
  <c r="FL48" i="50"/>
  <c r="FK48" i="50"/>
  <c r="FJ48" i="50"/>
  <c r="FI48" i="50"/>
  <c r="FH48" i="50"/>
  <c r="FG48" i="50"/>
  <c r="FF48" i="50"/>
  <c r="FE48" i="50"/>
  <c r="FD48" i="50"/>
  <c r="FC48" i="50"/>
  <c r="FB48" i="50"/>
  <c r="FA48" i="50"/>
  <c r="EZ48" i="50"/>
  <c r="EY48" i="50"/>
  <c r="EX48" i="50"/>
  <c r="EW48" i="50"/>
  <c r="EV48" i="50"/>
  <c r="EU48" i="50"/>
  <c r="ET48" i="50"/>
  <c r="ES48" i="50"/>
  <c r="ER48" i="50"/>
  <c r="EQ48" i="50"/>
  <c r="EP48" i="50"/>
  <c r="EO48" i="50"/>
  <c r="EN48" i="50"/>
  <c r="EM48" i="50"/>
  <c r="EL48" i="50"/>
  <c r="EK48" i="50"/>
  <c r="EJ48" i="50"/>
  <c r="EI48" i="50"/>
  <c r="EH48" i="50"/>
  <c r="EG48" i="50"/>
  <c r="EF48" i="50"/>
  <c r="EE48" i="50"/>
  <c r="ED48" i="50"/>
  <c r="EC48" i="50"/>
  <c r="EB48" i="50"/>
  <c r="EA48" i="50"/>
  <c r="DZ48" i="50"/>
  <c r="DY48" i="50"/>
  <c r="DX48" i="50"/>
  <c r="DW48" i="50"/>
  <c r="DV48" i="50"/>
  <c r="DU48" i="50"/>
  <c r="G48" i="50"/>
  <c r="F48" i="50"/>
  <c r="FZ54" i="50"/>
  <c r="FY54" i="50"/>
  <c r="FX54" i="50"/>
  <c r="FW54" i="50"/>
  <c r="FV54" i="50"/>
  <c r="FU54" i="50"/>
  <c r="FT54" i="50"/>
  <c r="FS54" i="50"/>
  <c r="FR54" i="50"/>
  <c r="FQ54" i="50"/>
  <c r="FP54" i="50"/>
  <c r="FO54" i="50"/>
  <c r="FN54" i="50"/>
  <c r="FM54" i="50"/>
  <c r="FL54" i="50"/>
  <c r="FK54" i="50"/>
  <c r="FJ54" i="50"/>
  <c r="FI54" i="50"/>
  <c r="FH54" i="50"/>
  <c r="FG54" i="50"/>
  <c r="FF54" i="50"/>
  <c r="FE54" i="50"/>
  <c r="FD54" i="50"/>
  <c r="FC54" i="50"/>
  <c r="FB54" i="50"/>
  <c r="FA54" i="50"/>
  <c r="EZ54" i="50"/>
  <c r="EY54" i="50"/>
  <c r="EX54" i="50"/>
  <c r="EW54" i="50"/>
  <c r="EV54" i="50"/>
  <c r="EU54" i="50"/>
  <c r="ET54" i="50"/>
  <c r="ES54" i="50"/>
  <c r="ER54" i="50"/>
  <c r="EQ54" i="50"/>
  <c r="EP54" i="50"/>
  <c r="EO54" i="50"/>
  <c r="EN54" i="50"/>
  <c r="EM54" i="50"/>
  <c r="EL54" i="50"/>
  <c r="EK54" i="50"/>
  <c r="EJ54" i="50"/>
  <c r="EI54" i="50"/>
  <c r="EH54" i="50"/>
  <c r="EG54" i="50"/>
  <c r="EF54" i="50"/>
  <c r="EE54" i="50"/>
  <c r="ED54" i="50"/>
  <c r="EC54" i="50"/>
  <c r="EB54" i="50"/>
  <c r="EA54" i="50"/>
  <c r="DZ54" i="50"/>
  <c r="DY54" i="50"/>
  <c r="DX54" i="50"/>
  <c r="DW54" i="50"/>
  <c r="DV54" i="50"/>
  <c r="DU54" i="50"/>
  <c r="G54" i="50"/>
  <c r="F54" i="50"/>
  <c r="FZ46" i="50"/>
  <c r="FY46" i="50"/>
  <c r="FX46" i="50"/>
  <c r="FW46" i="50"/>
  <c r="FV46" i="50"/>
  <c r="FU46" i="50"/>
  <c r="FT46" i="50"/>
  <c r="FS46" i="50"/>
  <c r="FR46" i="50"/>
  <c r="FQ46" i="50"/>
  <c r="FP46" i="50"/>
  <c r="FO46" i="50"/>
  <c r="FN46" i="50"/>
  <c r="FM46" i="50"/>
  <c r="FL46" i="50"/>
  <c r="FK46" i="50"/>
  <c r="FJ46" i="50"/>
  <c r="FI46" i="50"/>
  <c r="FH46" i="50"/>
  <c r="FG46" i="50"/>
  <c r="FF46" i="50"/>
  <c r="FE46" i="50"/>
  <c r="FD46" i="50"/>
  <c r="FC46" i="50"/>
  <c r="FB46" i="50"/>
  <c r="FA46" i="50"/>
  <c r="EZ46" i="50"/>
  <c r="EY46" i="50"/>
  <c r="EX46" i="50"/>
  <c r="EW46" i="50"/>
  <c r="EV46" i="50"/>
  <c r="EU46" i="50"/>
  <c r="ET46" i="50"/>
  <c r="ES46" i="50"/>
  <c r="ER46" i="50"/>
  <c r="EQ46" i="50"/>
  <c r="EP46" i="50"/>
  <c r="EO46" i="50"/>
  <c r="EN46" i="50"/>
  <c r="EM46" i="50"/>
  <c r="EL46" i="50"/>
  <c r="EK46" i="50"/>
  <c r="EJ46" i="50"/>
  <c r="EI46" i="50"/>
  <c r="EH46" i="50"/>
  <c r="EG46" i="50"/>
  <c r="EF46" i="50"/>
  <c r="EE46" i="50"/>
  <c r="ED46" i="50"/>
  <c r="EC46" i="50"/>
  <c r="EB46" i="50"/>
  <c r="EA46" i="50"/>
  <c r="DZ46" i="50"/>
  <c r="DY46" i="50"/>
  <c r="DX46" i="50"/>
  <c r="DW46" i="50"/>
  <c r="DV46" i="50"/>
  <c r="DU46" i="50"/>
  <c r="G46" i="50"/>
  <c r="F46" i="50"/>
  <c r="FZ42" i="50"/>
  <c r="FY42" i="50"/>
  <c r="FX42" i="50"/>
  <c r="FW42" i="50"/>
  <c r="FV42" i="50"/>
  <c r="FU42" i="50"/>
  <c r="FT42" i="50"/>
  <c r="FS42" i="50"/>
  <c r="FR42" i="50"/>
  <c r="FQ42" i="50"/>
  <c r="FP42" i="50"/>
  <c r="FO42" i="50"/>
  <c r="FN42" i="50"/>
  <c r="FM42" i="50"/>
  <c r="FL42" i="50"/>
  <c r="FK42" i="50"/>
  <c r="FJ42" i="50"/>
  <c r="FI42" i="50"/>
  <c r="FH42" i="50"/>
  <c r="FG42" i="50"/>
  <c r="FF42" i="50"/>
  <c r="FE42" i="50"/>
  <c r="FD42" i="50"/>
  <c r="FC42" i="50"/>
  <c r="FB42" i="50"/>
  <c r="FA42" i="50"/>
  <c r="EZ42" i="50"/>
  <c r="EY42" i="50"/>
  <c r="EX42" i="50"/>
  <c r="EW42" i="50"/>
  <c r="EV42" i="50"/>
  <c r="EU42" i="50"/>
  <c r="ET42" i="50"/>
  <c r="ES42" i="50"/>
  <c r="ER42" i="50"/>
  <c r="EQ42" i="50"/>
  <c r="EP42" i="50"/>
  <c r="EO42" i="50"/>
  <c r="EN42" i="50"/>
  <c r="EM42" i="50"/>
  <c r="EL42" i="50"/>
  <c r="EK42" i="50"/>
  <c r="EJ42" i="50"/>
  <c r="EI42" i="50"/>
  <c r="EH42" i="50"/>
  <c r="EG42" i="50"/>
  <c r="EF42" i="50"/>
  <c r="EE42" i="50"/>
  <c r="ED42" i="50"/>
  <c r="EC42" i="50"/>
  <c r="EB42" i="50"/>
  <c r="EA42" i="50"/>
  <c r="DZ42" i="50"/>
  <c r="DY42" i="50"/>
  <c r="DX42" i="50"/>
  <c r="DW42" i="50"/>
  <c r="DV42" i="50"/>
  <c r="DU42" i="50"/>
  <c r="G42" i="50"/>
  <c r="F42" i="50"/>
  <c r="FZ45" i="50"/>
  <c r="FY45" i="50"/>
  <c r="FX45" i="50"/>
  <c r="FW45" i="50"/>
  <c r="FV45" i="50"/>
  <c r="FU45" i="50"/>
  <c r="FT45" i="50"/>
  <c r="FS45" i="50"/>
  <c r="FR45" i="50"/>
  <c r="FQ45" i="50"/>
  <c r="FP45" i="50"/>
  <c r="FO45" i="50"/>
  <c r="FN45" i="50"/>
  <c r="FM45" i="50"/>
  <c r="FL45" i="50"/>
  <c r="FK45" i="50"/>
  <c r="FJ45" i="50"/>
  <c r="FI45" i="50"/>
  <c r="FH45" i="50"/>
  <c r="FG45" i="50"/>
  <c r="FF45" i="50"/>
  <c r="FE45" i="50"/>
  <c r="FD45" i="50"/>
  <c r="FC45" i="50"/>
  <c r="FB45" i="50"/>
  <c r="FA45" i="50"/>
  <c r="EZ45" i="50"/>
  <c r="EY45" i="50"/>
  <c r="EX45" i="50"/>
  <c r="EW45" i="50"/>
  <c r="EV45" i="50"/>
  <c r="EU45" i="50"/>
  <c r="ET45" i="50"/>
  <c r="ES45" i="50"/>
  <c r="ER45" i="50"/>
  <c r="EQ45" i="50"/>
  <c r="EP45" i="50"/>
  <c r="EO45" i="50"/>
  <c r="EN45" i="50"/>
  <c r="EM45" i="50"/>
  <c r="EL45" i="50"/>
  <c r="EK45" i="50"/>
  <c r="EJ45" i="50"/>
  <c r="EI45" i="50"/>
  <c r="EH45" i="50"/>
  <c r="EG45" i="50"/>
  <c r="EF45" i="50"/>
  <c r="EE45" i="50"/>
  <c r="ED45" i="50"/>
  <c r="EC45" i="50"/>
  <c r="EB45" i="50"/>
  <c r="EA45" i="50"/>
  <c r="DZ45" i="50"/>
  <c r="DY45" i="50"/>
  <c r="DX45" i="50"/>
  <c r="DW45" i="50"/>
  <c r="DV45" i="50"/>
  <c r="DU45" i="50"/>
  <c r="G45" i="50"/>
  <c r="F45" i="50"/>
  <c r="FZ47" i="50"/>
  <c r="FY47" i="50"/>
  <c r="FX47" i="50"/>
  <c r="FW47" i="50"/>
  <c r="FV47" i="50"/>
  <c r="FU47" i="50"/>
  <c r="FT47" i="50"/>
  <c r="FS47" i="50"/>
  <c r="FR47" i="50"/>
  <c r="FQ47" i="50"/>
  <c r="FP47" i="50"/>
  <c r="FO47" i="50"/>
  <c r="FN47" i="50"/>
  <c r="FM47" i="50"/>
  <c r="FL47" i="50"/>
  <c r="FK47" i="50"/>
  <c r="FJ47" i="50"/>
  <c r="FI47" i="50"/>
  <c r="FH47" i="50"/>
  <c r="FG47" i="50"/>
  <c r="FF47" i="50"/>
  <c r="FE47" i="50"/>
  <c r="FD47" i="50"/>
  <c r="FC47" i="50"/>
  <c r="FB47" i="50"/>
  <c r="FA47" i="50"/>
  <c r="EZ47" i="50"/>
  <c r="EY47" i="50"/>
  <c r="EX47" i="50"/>
  <c r="EW47" i="50"/>
  <c r="EV47" i="50"/>
  <c r="EU47" i="50"/>
  <c r="ET47" i="50"/>
  <c r="ES47" i="50"/>
  <c r="ER47" i="50"/>
  <c r="EQ47" i="50"/>
  <c r="EP47" i="50"/>
  <c r="EO47" i="50"/>
  <c r="EN47" i="50"/>
  <c r="EM47" i="50"/>
  <c r="EL47" i="50"/>
  <c r="EK47" i="50"/>
  <c r="EJ47" i="50"/>
  <c r="EI47" i="50"/>
  <c r="EH47" i="50"/>
  <c r="EG47" i="50"/>
  <c r="EF47" i="50"/>
  <c r="EE47" i="50"/>
  <c r="ED47" i="50"/>
  <c r="EC47" i="50"/>
  <c r="EB47" i="50"/>
  <c r="EA47" i="50"/>
  <c r="DZ47" i="50"/>
  <c r="DY47" i="50"/>
  <c r="DX47" i="50"/>
  <c r="DW47" i="50"/>
  <c r="DV47" i="50"/>
  <c r="DU47" i="50"/>
  <c r="G47" i="50"/>
  <c r="F47" i="50"/>
  <c r="FZ43" i="50"/>
  <c r="FY43" i="50"/>
  <c r="FX43" i="50"/>
  <c r="FW43" i="50"/>
  <c r="FV43" i="50"/>
  <c r="FU43" i="50"/>
  <c r="FT43" i="50"/>
  <c r="FS43" i="50"/>
  <c r="FR43" i="50"/>
  <c r="FQ43" i="50"/>
  <c r="FP43" i="50"/>
  <c r="FO43" i="50"/>
  <c r="FN43" i="50"/>
  <c r="FM43" i="50"/>
  <c r="FL43" i="50"/>
  <c r="FK43" i="50"/>
  <c r="FJ43" i="50"/>
  <c r="FI43" i="50"/>
  <c r="FH43" i="50"/>
  <c r="FG43" i="50"/>
  <c r="FF43" i="50"/>
  <c r="FE43" i="50"/>
  <c r="FD43" i="50"/>
  <c r="FC43" i="50"/>
  <c r="FB43" i="50"/>
  <c r="FA43" i="50"/>
  <c r="EZ43" i="50"/>
  <c r="EY43" i="50"/>
  <c r="EX43" i="50"/>
  <c r="EW43" i="50"/>
  <c r="EV43" i="50"/>
  <c r="EU43" i="50"/>
  <c r="ET43" i="50"/>
  <c r="ES43" i="50"/>
  <c r="ER43" i="50"/>
  <c r="EQ43" i="50"/>
  <c r="EP43" i="50"/>
  <c r="EO43" i="50"/>
  <c r="EN43" i="50"/>
  <c r="EM43" i="50"/>
  <c r="EL43" i="50"/>
  <c r="EK43" i="50"/>
  <c r="EJ43" i="50"/>
  <c r="EI43" i="50"/>
  <c r="EH43" i="50"/>
  <c r="EG43" i="50"/>
  <c r="EF43" i="50"/>
  <c r="EE43" i="50"/>
  <c r="ED43" i="50"/>
  <c r="EC43" i="50"/>
  <c r="EB43" i="50"/>
  <c r="EA43" i="50"/>
  <c r="DZ43" i="50"/>
  <c r="DY43" i="50"/>
  <c r="DX43" i="50"/>
  <c r="DW43" i="50"/>
  <c r="DV43" i="50"/>
  <c r="DU43" i="50"/>
  <c r="G43" i="50"/>
  <c r="F43" i="50"/>
  <c r="FZ41" i="50"/>
  <c r="FY41" i="50"/>
  <c r="FX41" i="50"/>
  <c r="FW41" i="50"/>
  <c r="FV41" i="50"/>
  <c r="FU41" i="50"/>
  <c r="FT41" i="50"/>
  <c r="FS41" i="50"/>
  <c r="FR41" i="50"/>
  <c r="FQ41" i="50"/>
  <c r="FP41" i="50"/>
  <c r="FO41" i="50"/>
  <c r="FN41" i="50"/>
  <c r="FM41" i="50"/>
  <c r="FL41" i="50"/>
  <c r="FK41" i="50"/>
  <c r="FJ41" i="50"/>
  <c r="FI41" i="50"/>
  <c r="FH41" i="50"/>
  <c r="FG41" i="50"/>
  <c r="FF41" i="50"/>
  <c r="FE41" i="50"/>
  <c r="FD41" i="50"/>
  <c r="FC41" i="50"/>
  <c r="FB41" i="50"/>
  <c r="FA41" i="50"/>
  <c r="EZ41" i="50"/>
  <c r="EY41" i="50"/>
  <c r="EX41" i="50"/>
  <c r="EW41" i="50"/>
  <c r="EV41" i="50"/>
  <c r="EU41" i="50"/>
  <c r="ET41" i="50"/>
  <c r="ES41" i="50"/>
  <c r="ER41" i="50"/>
  <c r="EQ41" i="50"/>
  <c r="EP41" i="50"/>
  <c r="EO41" i="50"/>
  <c r="EN41" i="50"/>
  <c r="EM41" i="50"/>
  <c r="EL41" i="50"/>
  <c r="EK41" i="50"/>
  <c r="EJ41" i="50"/>
  <c r="EI41" i="50"/>
  <c r="EH41" i="50"/>
  <c r="EG41" i="50"/>
  <c r="EF41" i="50"/>
  <c r="EE41" i="50"/>
  <c r="ED41" i="50"/>
  <c r="EC41" i="50"/>
  <c r="EB41" i="50"/>
  <c r="EA41" i="50"/>
  <c r="DZ41" i="50"/>
  <c r="DY41" i="50"/>
  <c r="DX41" i="50"/>
  <c r="DW41" i="50"/>
  <c r="DV41" i="50"/>
  <c r="DU41" i="50"/>
  <c r="G41" i="50"/>
  <c r="F41" i="50"/>
  <c r="FZ40" i="50"/>
  <c r="FY40" i="50"/>
  <c r="FX40" i="50"/>
  <c r="FW40" i="50"/>
  <c r="FV40" i="50"/>
  <c r="FU40" i="50"/>
  <c r="FT40" i="50"/>
  <c r="FS40" i="50"/>
  <c r="FR40" i="50"/>
  <c r="FQ40" i="50"/>
  <c r="FP40" i="50"/>
  <c r="FO40" i="50"/>
  <c r="FN40" i="50"/>
  <c r="FM40" i="50"/>
  <c r="FL40" i="50"/>
  <c r="FK40" i="50"/>
  <c r="FJ40" i="50"/>
  <c r="FI40" i="50"/>
  <c r="FH40" i="50"/>
  <c r="FG40" i="50"/>
  <c r="FF40" i="50"/>
  <c r="FE40" i="50"/>
  <c r="FD40" i="50"/>
  <c r="FC40" i="50"/>
  <c r="FB40" i="50"/>
  <c r="FA40" i="50"/>
  <c r="EZ40" i="50"/>
  <c r="EY40" i="50"/>
  <c r="EX40" i="50"/>
  <c r="EW40" i="50"/>
  <c r="EV40" i="50"/>
  <c r="EU40" i="50"/>
  <c r="ET40" i="50"/>
  <c r="ES40" i="50"/>
  <c r="ER40" i="50"/>
  <c r="EQ40" i="50"/>
  <c r="EP40" i="50"/>
  <c r="EO40" i="50"/>
  <c r="EN40" i="50"/>
  <c r="EM40" i="50"/>
  <c r="EL40" i="50"/>
  <c r="EK40" i="50"/>
  <c r="EJ40" i="50"/>
  <c r="EI40" i="50"/>
  <c r="EH40" i="50"/>
  <c r="EG40" i="50"/>
  <c r="EF40" i="50"/>
  <c r="EE40" i="50"/>
  <c r="ED40" i="50"/>
  <c r="EC40" i="50"/>
  <c r="EB40" i="50"/>
  <c r="EA40" i="50"/>
  <c r="DZ40" i="50"/>
  <c r="DY40" i="50"/>
  <c r="DX40" i="50"/>
  <c r="DW40" i="50"/>
  <c r="DV40" i="50"/>
  <c r="DU40" i="50"/>
  <c r="G40" i="50"/>
  <c r="F40" i="50"/>
  <c r="FZ37" i="50"/>
  <c r="FY37" i="50"/>
  <c r="FX37" i="50"/>
  <c r="FW37" i="50"/>
  <c r="FV37" i="50"/>
  <c r="FU37" i="50"/>
  <c r="FT37" i="50"/>
  <c r="FS37" i="50"/>
  <c r="FR37" i="50"/>
  <c r="FQ37" i="50"/>
  <c r="FP37" i="50"/>
  <c r="FO37" i="50"/>
  <c r="FN37" i="50"/>
  <c r="FM37" i="50"/>
  <c r="FL37" i="50"/>
  <c r="FK37" i="50"/>
  <c r="FJ37" i="50"/>
  <c r="FI37" i="50"/>
  <c r="FH37" i="50"/>
  <c r="FG37" i="50"/>
  <c r="FF37" i="50"/>
  <c r="FE37" i="50"/>
  <c r="FD37" i="50"/>
  <c r="FC37" i="50"/>
  <c r="FB37" i="50"/>
  <c r="FA37" i="50"/>
  <c r="EZ37" i="50"/>
  <c r="EY37" i="50"/>
  <c r="EX37" i="50"/>
  <c r="EW37" i="50"/>
  <c r="EV37" i="50"/>
  <c r="EU37" i="50"/>
  <c r="ET37" i="50"/>
  <c r="ES37" i="50"/>
  <c r="ER37" i="50"/>
  <c r="EQ37" i="50"/>
  <c r="EP37" i="50"/>
  <c r="EO37" i="50"/>
  <c r="EN37" i="50"/>
  <c r="EM37" i="50"/>
  <c r="EL37" i="50"/>
  <c r="EK37" i="50"/>
  <c r="EJ37" i="50"/>
  <c r="EI37" i="50"/>
  <c r="EH37" i="50"/>
  <c r="EG37" i="50"/>
  <c r="EF37" i="50"/>
  <c r="EE37" i="50"/>
  <c r="ED37" i="50"/>
  <c r="EC37" i="50"/>
  <c r="EB37" i="50"/>
  <c r="EA37" i="50"/>
  <c r="DZ37" i="50"/>
  <c r="DY37" i="50"/>
  <c r="DX37" i="50"/>
  <c r="DW37" i="50"/>
  <c r="DV37" i="50"/>
  <c r="DU37" i="50"/>
  <c r="G37" i="50"/>
  <c r="F37" i="50"/>
  <c r="FZ44" i="50"/>
  <c r="FY44" i="50"/>
  <c r="FX44" i="50"/>
  <c r="FW44" i="50"/>
  <c r="FV44" i="50"/>
  <c r="FU44" i="50"/>
  <c r="FT44" i="50"/>
  <c r="FS44" i="50"/>
  <c r="FR44" i="50"/>
  <c r="FQ44" i="50"/>
  <c r="FP44" i="50"/>
  <c r="FO44" i="50"/>
  <c r="FN44" i="50"/>
  <c r="FM44" i="50"/>
  <c r="FL44" i="50"/>
  <c r="FK44" i="50"/>
  <c r="FJ44" i="50"/>
  <c r="FI44" i="50"/>
  <c r="FH44" i="50"/>
  <c r="FG44" i="50"/>
  <c r="FF44" i="50"/>
  <c r="FE44" i="50"/>
  <c r="FD44" i="50"/>
  <c r="FC44" i="50"/>
  <c r="FB44" i="50"/>
  <c r="FA44" i="50"/>
  <c r="EZ44" i="50"/>
  <c r="EY44" i="50"/>
  <c r="EX44" i="50"/>
  <c r="EW44" i="50"/>
  <c r="EV44" i="50"/>
  <c r="EU44" i="50"/>
  <c r="ET44" i="50"/>
  <c r="ES44" i="50"/>
  <c r="ER44" i="50"/>
  <c r="EQ44" i="50"/>
  <c r="EP44" i="50"/>
  <c r="EO44" i="50"/>
  <c r="EN44" i="50"/>
  <c r="EM44" i="50"/>
  <c r="EL44" i="50"/>
  <c r="EK44" i="50"/>
  <c r="EJ44" i="50"/>
  <c r="EI44" i="50"/>
  <c r="EH44" i="50"/>
  <c r="EG44" i="50"/>
  <c r="EF44" i="50"/>
  <c r="EE44" i="50"/>
  <c r="ED44" i="50"/>
  <c r="EC44" i="50"/>
  <c r="EB44" i="50"/>
  <c r="EA44" i="50"/>
  <c r="DZ44" i="50"/>
  <c r="DY44" i="50"/>
  <c r="DX44" i="50"/>
  <c r="DW44" i="50"/>
  <c r="DV44" i="50"/>
  <c r="DU44" i="50"/>
  <c r="G44" i="50"/>
  <c r="F44" i="50"/>
  <c r="FZ33" i="50"/>
  <c r="FY33" i="50"/>
  <c r="FX33" i="50"/>
  <c r="FW33" i="50"/>
  <c r="FV33" i="50"/>
  <c r="FU33" i="50"/>
  <c r="FT33" i="50"/>
  <c r="FS33" i="50"/>
  <c r="FR33" i="50"/>
  <c r="FQ33" i="50"/>
  <c r="FP33" i="50"/>
  <c r="FO33" i="50"/>
  <c r="FN33" i="50"/>
  <c r="FM33" i="50"/>
  <c r="FL33" i="50"/>
  <c r="FK33" i="50"/>
  <c r="FJ33" i="50"/>
  <c r="FI33" i="50"/>
  <c r="FH33" i="50"/>
  <c r="FG33" i="50"/>
  <c r="FF33" i="50"/>
  <c r="FE33" i="50"/>
  <c r="FD33" i="50"/>
  <c r="FC33" i="50"/>
  <c r="FB33" i="50"/>
  <c r="FA33" i="50"/>
  <c r="EZ33" i="50"/>
  <c r="EY33" i="50"/>
  <c r="EX33" i="50"/>
  <c r="EW33" i="50"/>
  <c r="EV33" i="50"/>
  <c r="EU33" i="50"/>
  <c r="ET33" i="50"/>
  <c r="ES33" i="50"/>
  <c r="ER33" i="50"/>
  <c r="EQ33" i="50"/>
  <c r="EP33" i="50"/>
  <c r="EO33" i="50"/>
  <c r="EN33" i="50"/>
  <c r="EM33" i="50"/>
  <c r="EL33" i="50"/>
  <c r="EK33" i="50"/>
  <c r="EJ33" i="50"/>
  <c r="EI33" i="50"/>
  <c r="EH33" i="50"/>
  <c r="EG33" i="50"/>
  <c r="EF33" i="50"/>
  <c r="EE33" i="50"/>
  <c r="ED33" i="50"/>
  <c r="EC33" i="50"/>
  <c r="EB33" i="50"/>
  <c r="EA33" i="50"/>
  <c r="DZ33" i="50"/>
  <c r="DY33" i="50"/>
  <c r="DX33" i="50"/>
  <c r="DW33" i="50"/>
  <c r="DV33" i="50"/>
  <c r="DU33" i="50"/>
  <c r="G33" i="50"/>
  <c r="F33" i="50"/>
  <c r="FZ36" i="50"/>
  <c r="FY36" i="50"/>
  <c r="FX36" i="50"/>
  <c r="FW36" i="50"/>
  <c r="FV36" i="50"/>
  <c r="FU36" i="50"/>
  <c r="FT36" i="50"/>
  <c r="FS36" i="50"/>
  <c r="FR36" i="50"/>
  <c r="FQ36" i="50"/>
  <c r="FP36" i="50"/>
  <c r="FO36" i="50"/>
  <c r="FN36" i="50"/>
  <c r="FM36" i="50"/>
  <c r="FL36" i="50"/>
  <c r="FK36" i="50"/>
  <c r="FJ36" i="50"/>
  <c r="FI36" i="50"/>
  <c r="FH36" i="50"/>
  <c r="FG36" i="50"/>
  <c r="FF36" i="50"/>
  <c r="FE36" i="50"/>
  <c r="FD36" i="50"/>
  <c r="FC36" i="50"/>
  <c r="FB36" i="50"/>
  <c r="FA36" i="50"/>
  <c r="EZ36" i="50"/>
  <c r="EY36" i="50"/>
  <c r="EX36" i="50"/>
  <c r="EW36" i="50"/>
  <c r="EV36" i="50"/>
  <c r="EU36" i="50"/>
  <c r="ET36" i="50"/>
  <c r="ES36" i="50"/>
  <c r="ER36" i="50"/>
  <c r="EQ36" i="50"/>
  <c r="EP36" i="50"/>
  <c r="EO36" i="50"/>
  <c r="EN36" i="50"/>
  <c r="EM36" i="50"/>
  <c r="EL36" i="50"/>
  <c r="EK36" i="50"/>
  <c r="EJ36" i="50"/>
  <c r="EI36" i="50"/>
  <c r="EH36" i="50"/>
  <c r="EG36" i="50"/>
  <c r="EF36" i="50"/>
  <c r="EE36" i="50"/>
  <c r="ED36" i="50"/>
  <c r="EC36" i="50"/>
  <c r="EB36" i="50"/>
  <c r="EA36" i="50"/>
  <c r="DZ36" i="50"/>
  <c r="DY36" i="50"/>
  <c r="DX36" i="50"/>
  <c r="DW36" i="50"/>
  <c r="DV36" i="50"/>
  <c r="DU36" i="50"/>
  <c r="G36" i="50"/>
  <c r="F36" i="50"/>
  <c r="FZ35" i="50"/>
  <c r="FY35" i="50"/>
  <c r="FX35" i="50"/>
  <c r="FW35" i="50"/>
  <c r="FV35" i="50"/>
  <c r="FU35" i="50"/>
  <c r="FT35" i="50"/>
  <c r="FS35" i="50"/>
  <c r="FR35" i="50"/>
  <c r="FQ35" i="50"/>
  <c r="FP35" i="50"/>
  <c r="FO35" i="50"/>
  <c r="FN35" i="50"/>
  <c r="FM35" i="50"/>
  <c r="FL35" i="50"/>
  <c r="FK35" i="50"/>
  <c r="FJ35" i="50"/>
  <c r="FI35" i="50"/>
  <c r="FH35" i="50"/>
  <c r="FG35" i="50"/>
  <c r="FF35" i="50"/>
  <c r="FE35" i="50"/>
  <c r="FD35" i="50"/>
  <c r="FC35" i="50"/>
  <c r="FB35" i="50"/>
  <c r="FA35" i="50"/>
  <c r="EZ35" i="50"/>
  <c r="EY35" i="50"/>
  <c r="EX35" i="50"/>
  <c r="EW35" i="50"/>
  <c r="EV35" i="50"/>
  <c r="EU35" i="50"/>
  <c r="ET35" i="50"/>
  <c r="ES35" i="50"/>
  <c r="ER35" i="50"/>
  <c r="EQ35" i="50"/>
  <c r="EP35" i="50"/>
  <c r="EO35" i="50"/>
  <c r="EN35" i="50"/>
  <c r="EM35" i="50"/>
  <c r="EL35" i="50"/>
  <c r="EK35" i="50"/>
  <c r="EJ35" i="50"/>
  <c r="EI35" i="50"/>
  <c r="EH35" i="50"/>
  <c r="EG35" i="50"/>
  <c r="EF35" i="50"/>
  <c r="EE35" i="50"/>
  <c r="ED35" i="50"/>
  <c r="EC35" i="50"/>
  <c r="EB35" i="50"/>
  <c r="EA35" i="50"/>
  <c r="DZ35" i="50"/>
  <c r="DY35" i="50"/>
  <c r="DX35" i="50"/>
  <c r="DW35" i="50"/>
  <c r="DV35" i="50"/>
  <c r="DU35" i="50"/>
  <c r="G35" i="50"/>
  <c r="F35" i="50"/>
  <c r="FZ38" i="50"/>
  <c r="FY38" i="50"/>
  <c r="FX38" i="50"/>
  <c r="FW38" i="50"/>
  <c r="FV38" i="50"/>
  <c r="FU38" i="50"/>
  <c r="FT38" i="50"/>
  <c r="FS38" i="50"/>
  <c r="FR38" i="50"/>
  <c r="FQ38" i="50"/>
  <c r="FP38" i="50"/>
  <c r="FO38" i="50"/>
  <c r="FN38" i="50"/>
  <c r="FM38" i="50"/>
  <c r="FL38" i="50"/>
  <c r="FK38" i="50"/>
  <c r="FJ38" i="50"/>
  <c r="FI38" i="50"/>
  <c r="FH38" i="50"/>
  <c r="FG38" i="50"/>
  <c r="FF38" i="50"/>
  <c r="FE38" i="50"/>
  <c r="FD38" i="50"/>
  <c r="FC38" i="50"/>
  <c r="FB38" i="50"/>
  <c r="FA38" i="50"/>
  <c r="EZ38" i="50"/>
  <c r="EY38" i="50"/>
  <c r="EX38" i="50"/>
  <c r="EW38" i="50"/>
  <c r="EV38" i="50"/>
  <c r="EU38" i="50"/>
  <c r="ET38" i="50"/>
  <c r="ES38" i="50"/>
  <c r="ER38" i="50"/>
  <c r="EQ38" i="50"/>
  <c r="EP38" i="50"/>
  <c r="EO38" i="50"/>
  <c r="EN38" i="50"/>
  <c r="EM38" i="50"/>
  <c r="EL38" i="50"/>
  <c r="EK38" i="50"/>
  <c r="EJ38" i="50"/>
  <c r="EI38" i="50"/>
  <c r="EH38" i="50"/>
  <c r="EG38" i="50"/>
  <c r="EF38" i="50"/>
  <c r="EE38" i="50"/>
  <c r="ED38" i="50"/>
  <c r="EC38" i="50"/>
  <c r="EB38" i="50"/>
  <c r="EA38" i="50"/>
  <c r="DZ38" i="50"/>
  <c r="DY38" i="50"/>
  <c r="DX38" i="50"/>
  <c r="DW38" i="50"/>
  <c r="DV38" i="50"/>
  <c r="DU38" i="50"/>
  <c r="G38" i="50"/>
  <c r="F38" i="50"/>
  <c r="FZ39" i="50"/>
  <c r="FY39" i="50"/>
  <c r="FX39" i="50"/>
  <c r="FW39" i="50"/>
  <c r="FV39" i="50"/>
  <c r="FU39" i="50"/>
  <c r="FT39" i="50"/>
  <c r="FS39" i="50"/>
  <c r="FR39" i="50"/>
  <c r="FQ39" i="50"/>
  <c r="FP39" i="50"/>
  <c r="FO39" i="50"/>
  <c r="FN39" i="50"/>
  <c r="FM39" i="50"/>
  <c r="FL39" i="50"/>
  <c r="FK39" i="50"/>
  <c r="FJ39" i="50"/>
  <c r="FI39" i="50"/>
  <c r="FH39" i="50"/>
  <c r="FG39" i="50"/>
  <c r="FF39" i="50"/>
  <c r="FE39" i="50"/>
  <c r="FD39" i="50"/>
  <c r="FC39" i="50"/>
  <c r="FB39" i="50"/>
  <c r="FA39" i="50"/>
  <c r="EZ39" i="50"/>
  <c r="EY39" i="50"/>
  <c r="EX39" i="50"/>
  <c r="EW39" i="50"/>
  <c r="EV39" i="50"/>
  <c r="EU39" i="50"/>
  <c r="ET39" i="50"/>
  <c r="ES39" i="50"/>
  <c r="ER39" i="50"/>
  <c r="EQ39" i="50"/>
  <c r="EP39" i="50"/>
  <c r="EO39" i="50"/>
  <c r="EN39" i="50"/>
  <c r="EM39" i="50"/>
  <c r="EL39" i="50"/>
  <c r="EK39" i="50"/>
  <c r="EJ39" i="50"/>
  <c r="EI39" i="50"/>
  <c r="EH39" i="50"/>
  <c r="EG39" i="50"/>
  <c r="EF39" i="50"/>
  <c r="EE39" i="50"/>
  <c r="ED39" i="50"/>
  <c r="EC39" i="50"/>
  <c r="EB39" i="50"/>
  <c r="EA39" i="50"/>
  <c r="DZ39" i="50"/>
  <c r="DY39" i="50"/>
  <c r="DX39" i="50"/>
  <c r="DW39" i="50"/>
  <c r="DV39" i="50"/>
  <c r="DU39" i="50"/>
  <c r="G39" i="50"/>
  <c r="F39" i="50"/>
  <c r="FZ32" i="50"/>
  <c r="FY32" i="50"/>
  <c r="FX32" i="50"/>
  <c r="FW32" i="50"/>
  <c r="FV32" i="50"/>
  <c r="FU32" i="50"/>
  <c r="FT32" i="50"/>
  <c r="FS32" i="50"/>
  <c r="FR32" i="50"/>
  <c r="FQ32" i="50"/>
  <c r="FP32" i="50"/>
  <c r="FO32" i="50"/>
  <c r="FN32" i="50"/>
  <c r="FM32" i="50"/>
  <c r="FL32" i="50"/>
  <c r="FK32" i="50"/>
  <c r="FJ32" i="50"/>
  <c r="FI32" i="50"/>
  <c r="FH32" i="50"/>
  <c r="FG32" i="50"/>
  <c r="FF32" i="50"/>
  <c r="FE32" i="50"/>
  <c r="FD32" i="50"/>
  <c r="FC32" i="50"/>
  <c r="FB32" i="50"/>
  <c r="FA32" i="50"/>
  <c r="EZ32" i="50"/>
  <c r="EY32" i="50"/>
  <c r="EX32" i="50"/>
  <c r="EW32" i="50"/>
  <c r="EV32" i="50"/>
  <c r="EU32" i="50"/>
  <c r="ET32" i="50"/>
  <c r="ES32" i="50"/>
  <c r="ER32" i="50"/>
  <c r="EQ32" i="50"/>
  <c r="EP32" i="50"/>
  <c r="EO32" i="50"/>
  <c r="EN32" i="50"/>
  <c r="EM32" i="50"/>
  <c r="EL32" i="50"/>
  <c r="EK32" i="50"/>
  <c r="EJ32" i="50"/>
  <c r="EI32" i="50"/>
  <c r="EH32" i="50"/>
  <c r="EG32" i="50"/>
  <c r="EF32" i="50"/>
  <c r="EE32" i="50"/>
  <c r="ED32" i="50"/>
  <c r="EC32" i="50"/>
  <c r="EB32" i="50"/>
  <c r="EA32" i="50"/>
  <c r="DZ32" i="50"/>
  <c r="DY32" i="50"/>
  <c r="DX32" i="50"/>
  <c r="DW32" i="50"/>
  <c r="DV32" i="50"/>
  <c r="DU32" i="50"/>
  <c r="G32" i="50"/>
  <c r="F32" i="50"/>
  <c r="FZ34" i="50"/>
  <c r="FY34" i="50"/>
  <c r="FX34" i="50"/>
  <c r="FW34" i="50"/>
  <c r="FV34" i="50"/>
  <c r="FU34" i="50"/>
  <c r="FT34" i="50"/>
  <c r="FS34" i="50"/>
  <c r="FR34" i="50"/>
  <c r="FQ34" i="50"/>
  <c r="FP34" i="50"/>
  <c r="FO34" i="50"/>
  <c r="FN34" i="50"/>
  <c r="FM34" i="50"/>
  <c r="FL34" i="50"/>
  <c r="FK34" i="50"/>
  <c r="FJ34" i="50"/>
  <c r="FI34" i="50"/>
  <c r="FH34" i="50"/>
  <c r="FG34" i="50"/>
  <c r="FF34" i="50"/>
  <c r="FE34" i="50"/>
  <c r="FD34" i="50"/>
  <c r="FC34" i="50"/>
  <c r="FB34" i="50"/>
  <c r="FA34" i="50"/>
  <c r="EZ34" i="50"/>
  <c r="EY34" i="50"/>
  <c r="EX34" i="50"/>
  <c r="EW34" i="50"/>
  <c r="EV34" i="50"/>
  <c r="EU34" i="50"/>
  <c r="ET34" i="50"/>
  <c r="ES34" i="50"/>
  <c r="ER34" i="50"/>
  <c r="EQ34" i="50"/>
  <c r="EP34" i="50"/>
  <c r="EO34" i="50"/>
  <c r="EN34" i="50"/>
  <c r="EM34" i="50"/>
  <c r="EL34" i="50"/>
  <c r="EK34" i="50"/>
  <c r="EJ34" i="50"/>
  <c r="EI34" i="50"/>
  <c r="EH34" i="50"/>
  <c r="EG34" i="50"/>
  <c r="EF34" i="50"/>
  <c r="EE34" i="50"/>
  <c r="ED34" i="50"/>
  <c r="EC34" i="50"/>
  <c r="EB34" i="50"/>
  <c r="EA34" i="50"/>
  <c r="DZ34" i="50"/>
  <c r="DY34" i="50"/>
  <c r="DX34" i="50"/>
  <c r="DW34" i="50"/>
  <c r="DV34" i="50"/>
  <c r="DU34" i="50"/>
  <c r="G34" i="50"/>
  <c r="F34" i="50"/>
  <c r="FZ31" i="50"/>
  <c r="FY31" i="50"/>
  <c r="FX31" i="50"/>
  <c r="FW31" i="50"/>
  <c r="FV31" i="50"/>
  <c r="FU31" i="50"/>
  <c r="FT31" i="50"/>
  <c r="FS31" i="50"/>
  <c r="FR31" i="50"/>
  <c r="FQ31" i="50"/>
  <c r="FP31" i="50"/>
  <c r="FO31" i="50"/>
  <c r="FN31" i="50"/>
  <c r="FM31" i="50"/>
  <c r="FL31" i="50"/>
  <c r="FK31" i="50"/>
  <c r="FJ31" i="50"/>
  <c r="FI31" i="50"/>
  <c r="FH31" i="50"/>
  <c r="FG31" i="50"/>
  <c r="FF31" i="50"/>
  <c r="FE31" i="50"/>
  <c r="FD31" i="50"/>
  <c r="FC31" i="50"/>
  <c r="FB31" i="50"/>
  <c r="FA31" i="50"/>
  <c r="EZ31" i="50"/>
  <c r="EY31" i="50"/>
  <c r="EX31" i="50"/>
  <c r="EW31" i="50"/>
  <c r="EV31" i="50"/>
  <c r="EU31" i="50"/>
  <c r="ET31" i="50"/>
  <c r="ES31" i="50"/>
  <c r="ER31" i="50"/>
  <c r="EQ31" i="50"/>
  <c r="EP31" i="50"/>
  <c r="EO31" i="50"/>
  <c r="EN31" i="50"/>
  <c r="EM31" i="50"/>
  <c r="EL31" i="50"/>
  <c r="EK31" i="50"/>
  <c r="EJ31" i="50"/>
  <c r="EI31" i="50"/>
  <c r="EH31" i="50"/>
  <c r="EG31" i="50"/>
  <c r="EF31" i="50"/>
  <c r="EE31" i="50"/>
  <c r="ED31" i="50"/>
  <c r="EC31" i="50"/>
  <c r="EB31" i="50"/>
  <c r="EA31" i="50"/>
  <c r="DZ31" i="50"/>
  <c r="DY31" i="50"/>
  <c r="DX31" i="50"/>
  <c r="DW31" i="50"/>
  <c r="DV31" i="50"/>
  <c r="DU31" i="50"/>
  <c r="G31" i="50"/>
  <c r="F31" i="50"/>
  <c r="FZ30" i="50"/>
  <c r="FY30" i="50"/>
  <c r="FX30" i="50"/>
  <c r="FW30" i="50"/>
  <c r="FV30" i="50"/>
  <c r="FU30" i="50"/>
  <c r="FT30" i="50"/>
  <c r="FS30" i="50"/>
  <c r="FR30" i="50"/>
  <c r="FQ30" i="50"/>
  <c r="FP30" i="50"/>
  <c r="FO30" i="50"/>
  <c r="FN30" i="50"/>
  <c r="FM30" i="50"/>
  <c r="FL30" i="50"/>
  <c r="FK30" i="50"/>
  <c r="FJ30" i="50"/>
  <c r="FI30" i="50"/>
  <c r="FH30" i="50"/>
  <c r="FG30" i="50"/>
  <c r="FF30" i="50"/>
  <c r="FE30" i="50"/>
  <c r="FD30" i="50"/>
  <c r="FC30" i="50"/>
  <c r="FB30" i="50"/>
  <c r="FA30" i="50"/>
  <c r="EZ30" i="50"/>
  <c r="EY30" i="50"/>
  <c r="EX30" i="50"/>
  <c r="EW30" i="50"/>
  <c r="EV30" i="50"/>
  <c r="EU30" i="50"/>
  <c r="ET30" i="50"/>
  <c r="ES30" i="50"/>
  <c r="ER30" i="50"/>
  <c r="EQ30" i="50"/>
  <c r="EP30" i="50"/>
  <c r="EO30" i="50"/>
  <c r="EN30" i="50"/>
  <c r="EM30" i="50"/>
  <c r="EL30" i="50"/>
  <c r="EK30" i="50"/>
  <c r="EJ30" i="50"/>
  <c r="EI30" i="50"/>
  <c r="EH30" i="50"/>
  <c r="EG30" i="50"/>
  <c r="EF30" i="50"/>
  <c r="EE30" i="50"/>
  <c r="ED30" i="50"/>
  <c r="EC30" i="50"/>
  <c r="EB30" i="50"/>
  <c r="EA30" i="50"/>
  <c r="DZ30" i="50"/>
  <c r="DY30" i="50"/>
  <c r="DX30" i="50"/>
  <c r="DW30" i="50"/>
  <c r="DV30" i="50"/>
  <c r="DU30" i="50"/>
  <c r="G30" i="50"/>
  <c r="F30" i="50"/>
  <c r="FZ29" i="50"/>
  <c r="FY29" i="50"/>
  <c r="FX29" i="50"/>
  <c r="FW29" i="50"/>
  <c r="FV29" i="50"/>
  <c r="FU29" i="50"/>
  <c r="FT29" i="50"/>
  <c r="FS29" i="50"/>
  <c r="FR29" i="50"/>
  <c r="FQ29" i="50"/>
  <c r="FP29" i="50"/>
  <c r="FO29" i="50"/>
  <c r="FN29" i="50"/>
  <c r="FM29" i="50"/>
  <c r="FL29" i="50"/>
  <c r="FK29" i="50"/>
  <c r="FJ29" i="50"/>
  <c r="FI29" i="50"/>
  <c r="FH29" i="50"/>
  <c r="FG29" i="50"/>
  <c r="FF29" i="50"/>
  <c r="FE29" i="50"/>
  <c r="FD29" i="50"/>
  <c r="FC29" i="50"/>
  <c r="FB29" i="50"/>
  <c r="FA29" i="50"/>
  <c r="EZ29" i="50"/>
  <c r="EY29" i="50"/>
  <c r="EX29" i="50"/>
  <c r="EW29" i="50"/>
  <c r="EV29" i="50"/>
  <c r="EU29" i="50"/>
  <c r="ET29" i="50"/>
  <c r="ES29" i="50"/>
  <c r="ER29" i="50"/>
  <c r="EQ29" i="50"/>
  <c r="EP29" i="50"/>
  <c r="EO29" i="50"/>
  <c r="EN29" i="50"/>
  <c r="EM29" i="50"/>
  <c r="EL29" i="50"/>
  <c r="EK29" i="50"/>
  <c r="EJ29" i="50"/>
  <c r="EI29" i="50"/>
  <c r="EH29" i="50"/>
  <c r="EG29" i="50"/>
  <c r="EF29" i="50"/>
  <c r="EE29" i="50"/>
  <c r="ED29" i="50"/>
  <c r="EC29" i="50"/>
  <c r="EB29" i="50"/>
  <c r="EA29" i="50"/>
  <c r="DZ29" i="50"/>
  <c r="DY29" i="50"/>
  <c r="DX29" i="50"/>
  <c r="DW29" i="50"/>
  <c r="DV29" i="50"/>
  <c r="DU29" i="50"/>
  <c r="G29" i="50"/>
  <c r="F29" i="50"/>
  <c r="FZ26" i="50"/>
  <c r="FY26" i="50"/>
  <c r="FX26" i="50"/>
  <c r="FW26" i="50"/>
  <c r="FV26" i="50"/>
  <c r="FU26" i="50"/>
  <c r="FT26" i="50"/>
  <c r="FS26" i="50"/>
  <c r="FR26" i="50"/>
  <c r="FQ26" i="50"/>
  <c r="FP26" i="50"/>
  <c r="FO26" i="50"/>
  <c r="FN26" i="50"/>
  <c r="FM26" i="50"/>
  <c r="FL26" i="50"/>
  <c r="FK26" i="50"/>
  <c r="FJ26" i="50"/>
  <c r="FI26" i="50"/>
  <c r="FH26" i="50"/>
  <c r="FG26" i="50"/>
  <c r="FF26" i="50"/>
  <c r="FE26" i="50"/>
  <c r="FD26" i="50"/>
  <c r="FC26" i="50"/>
  <c r="FB26" i="50"/>
  <c r="FA26" i="50"/>
  <c r="EZ26" i="50"/>
  <c r="EY26" i="50"/>
  <c r="EX26" i="50"/>
  <c r="EW26" i="50"/>
  <c r="EV26" i="50"/>
  <c r="EU26" i="50"/>
  <c r="ET26" i="50"/>
  <c r="ES26" i="50"/>
  <c r="ER26" i="50"/>
  <c r="EQ26" i="50"/>
  <c r="EP26" i="50"/>
  <c r="EO26" i="50"/>
  <c r="EN26" i="50"/>
  <c r="EM26" i="50"/>
  <c r="EL26" i="50"/>
  <c r="EK26" i="50"/>
  <c r="EJ26" i="50"/>
  <c r="EI26" i="50"/>
  <c r="EH26" i="50"/>
  <c r="EG26" i="50"/>
  <c r="EF26" i="50"/>
  <c r="EE26" i="50"/>
  <c r="ED26" i="50"/>
  <c r="EC26" i="50"/>
  <c r="EB26" i="50"/>
  <c r="EA26" i="50"/>
  <c r="DZ26" i="50"/>
  <c r="DY26" i="50"/>
  <c r="DX26" i="50"/>
  <c r="DW26" i="50"/>
  <c r="DV26" i="50"/>
  <c r="DU26" i="50"/>
  <c r="G26" i="50"/>
  <c r="F26" i="50"/>
  <c r="FZ28" i="50"/>
  <c r="FY28" i="50"/>
  <c r="FX28" i="50"/>
  <c r="FW28" i="50"/>
  <c r="FV28" i="50"/>
  <c r="FU28" i="50"/>
  <c r="FT28" i="50"/>
  <c r="FS28" i="50"/>
  <c r="FR28" i="50"/>
  <c r="FQ28" i="50"/>
  <c r="FP28" i="50"/>
  <c r="FO28" i="50"/>
  <c r="FN28" i="50"/>
  <c r="FM28" i="50"/>
  <c r="FL28" i="50"/>
  <c r="FK28" i="50"/>
  <c r="FJ28" i="50"/>
  <c r="FI28" i="50"/>
  <c r="FH28" i="50"/>
  <c r="FG28" i="50"/>
  <c r="FF28" i="50"/>
  <c r="FE28" i="50"/>
  <c r="FD28" i="50"/>
  <c r="FC28" i="50"/>
  <c r="FB28" i="50"/>
  <c r="FA28" i="50"/>
  <c r="EZ28" i="50"/>
  <c r="EY28" i="50"/>
  <c r="EX28" i="50"/>
  <c r="EW28" i="50"/>
  <c r="EV28" i="50"/>
  <c r="EU28" i="50"/>
  <c r="ET28" i="50"/>
  <c r="ES28" i="50"/>
  <c r="ER28" i="50"/>
  <c r="EQ28" i="50"/>
  <c r="EP28" i="50"/>
  <c r="EO28" i="50"/>
  <c r="EN28" i="50"/>
  <c r="EM28" i="50"/>
  <c r="EL28" i="50"/>
  <c r="EK28" i="50"/>
  <c r="EJ28" i="50"/>
  <c r="EI28" i="50"/>
  <c r="EH28" i="50"/>
  <c r="EG28" i="50"/>
  <c r="EF28" i="50"/>
  <c r="EE28" i="50"/>
  <c r="ED28" i="50"/>
  <c r="EC28" i="50"/>
  <c r="EB28" i="50"/>
  <c r="EA28" i="50"/>
  <c r="DZ28" i="50"/>
  <c r="DY28" i="50"/>
  <c r="DX28" i="50"/>
  <c r="DW28" i="50"/>
  <c r="DV28" i="50"/>
  <c r="DU28" i="50"/>
  <c r="G28" i="50"/>
  <c r="F28" i="50"/>
  <c r="FZ27" i="50"/>
  <c r="FY27" i="50"/>
  <c r="FX27" i="50"/>
  <c r="FW27" i="50"/>
  <c r="FV27" i="50"/>
  <c r="FU27" i="50"/>
  <c r="FT27" i="50"/>
  <c r="FS27" i="50"/>
  <c r="FR27" i="50"/>
  <c r="FQ27" i="50"/>
  <c r="FP27" i="50"/>
  <c r="FO27" i="50"/>
  <c r="FN27" i="50"/>
  <c r="FM27" i="50"/>
  <c r="FL27" i="50"/>
  <c r="FK27" i="50"/>
  <c r="FJ27" i="50"/>
  <c r="FI27" i="50"/>
  <c r="FH27" i="50"/>
  <c r="FG27" i="50"/>
  <c r="FF27" i="50"/>
  <c r="FE27" i="50"/>
  <c r="FD27" i="50"/>
  <c r="FC27" i="50"/>
  <c r="FB27" i="50"/>
  <c r="FA27" i="50"/>
  <c r="EZ27" i="50"/>
  <c r="EY27" i="50"/>
  <c r="EX27" i="50"/>
  <c r="EW27" i="50"/>
  <c r="EV27" i="50"/>
  <c r="EU27" i="50"/>
  <c r="ET27" i="50"/>
  <c r="ES27" i="50"/>
  <c r="ER27" i="50"/>
  <c r="EQ27" i="50"/>
  <c r="EP27" i="50"/>
  <c r="EO27" i="50"/>
  <c r="EN27" i="50"/>
  <c r="EM27" i="50"/>
  <c r="EL27" i="50"/>
  <c r="EK27" i="50"/>
  <c r="EJ27" i="50"/>
  <c r="EI27" i="50"/>
  <c r="EH27" i="50"/>
  <c r="EG27" i="50"/>
  <c r="EF27" i="50"/>
  <c r="EE27" i="50"/>
  <c r="ED27" i="50"/>
  <c r="EC27" i="50"/>
  <c r="EB27" i="50"/>
  <c r="EA27" i="50"/>
  <c r="DZ27" i="50"/>
  <c r="DY27" i="50"/>
  <c r="DX27" i="50"/>
  <c r="DW27" i="50"/>
  <c r="DV27" i="50"/>
  <c r="DU27" i="50"/>
  <c r="G27" i="50"/>
  <c r="F27" i="50"/>
  <c r="FZ20" i="50"/>
  <c r="FY20" i="50"/>
  <c r="FX20" i="50"/>
  <c r="FW20" i="50"/>
  <c r="FV20" i="50"/>
  <c r="FU20" i="50"/>
  <c r="FT20" i="50"/>
  <c r="FS20" i="50"/>
  <c r="FR20" i="50"/>
  <c r="FQ20" i="50"/>
  <c r="FP20" i="50"/>
  <c r="FO20" i="50"/>
  <c r="FN20" i="50"/>
  <c r="FM20" i="50"/>
  <c r="FL20" i="50"/>
  <c r="FK20" i="50"/>
  <c r="FJ20" i="50"/>
  <c r="FI20" i="50"/>
  <c r="FH20" i="50"/>
  <c r="FG20" i="50"/>
  <c r="FF20" i="50"/>
  <c r="FE20" i="50"/>
  <c r="FD20" i="50"/>
  <c r="FC20" i="50"/>
  <c r="FB20" i="50"/>
  <c r="FA20" i="50"/>
  <c r="EZ20" i="50"/>
  <c r="EY20" i="50"/>
  <c r="EX20" i="50"/>
  <c r="EW20" i="50"/>
  <c r="EV20" i="50"/>
  <c r="EU20" i="50"/>
  <c r="ET20" i="50"/>
  <c r="ES20" i="50"/>
  <c r="ER20" i="50"/>
  <c r="EQ20" i="50"/>
  <c r="EP20" i="50"/>
  <c r="EO20" i="50"/>
  <c r="EN20" i="50"/>
  <c r="EM20" i="50"/>
  <c r="EL20" i="50"/>
  <c r="EK20" i="50"/>
  <c r="EJ20" i="50"/>
  <c r="EI20" i="50"/>
  <c r="EH20" i="50"/>
  <c r="EG20" i="50"/>
  <c r="EF20" i="50"/>
  <c r="EE20" i="50"/>
  <c r="ED20" i="50"/>
  <c r="EC20" i="50"/>
  <c r="EB20" i="50"/>
  <c r="EA20" i="50"/>
  <c r="DZ20" i="50"/>
  <c r="DY20" i="50"/>
  <c r="DX20" i="50"/>
  <c r="DW20" i="50"/>
  <c r="DV20" i="50"/>
  <c r="DU20" i="50"/>
  <c r="G20" i="50"/>
  <c r="F20" i="50"/>
  <c r="FZ25" i="50"/>
  <c r="FY25" i="50"/>
  <c r="FX25" i="50"/>
  <c r="FW25" i="50"/>
  <c r="FV25" i="50"/>
  <c r="FU25" i="50"/>
  <c r="FT25" i="50"/>
  <c r="FS25" i="50"/>
  <c r="FR25" i="50"/>
  <c r="FQ25" i="50"/>
  <c r="FP25" i="50"/>
  <c r="FO25" i="50"/>
  <c r="FN25" i="50"/>
  <c r="FM25" i="50"/>
  <c r="FL25" i="50"/>
  <c r="FK25" i="50"/>
  <c r="FJ25" i="50"/>
  <c r="FI25" i="50"/>
  <c r="FH25" i="50"/>
  <c r="FG25" i="50"/>
  <c r="FF25" i="50"/>
  <c r="FE25" i="50"/>
  <c r="FD25" i="50"/>
  <c r="FC25" i="50"/>
  <c r="FB25" i="50"/>
  <c r="FA25" i="50"/>
  <c r="EZ25" i="50"/>
  <c r="EY25" i="50"/>
  <c r="EX25" i="50"/>
  <c r="EW25" i="50"/>
  <c r="EV25" i="50"/>
  <c r="EU25" i="50"/>
  <c r="ET25" i="50"/>
  <c r="ES25" i="50"/>
  <c r="ER25" i="50"/>
  <c r="EQ25" i="50"/>
  <c r="EP25" i="50"/>
  <c r="EO25" i="50"/>
  <c r="EN25" i="50"/>
  <c r="EM25" i="50"/>
  <c r="EL25" i="50"/>
  <c r="EK25" i="50"/>
  <c r="EJ25" i="50"/>
  <c r="EI25" i="50"/>
  <c r="EH25" i="50"/>
  <c r="EG25" i="50"/>
  <c r="EF25" i="50"/>
  <c r="EE25" i="50"/>
  <c r="ED25" i="50"/>
  <c r="EC25" i="50"/>
  <c r="EB25" i="50"/>
  <c r="EA25" i="50"/>
  <c r="DZ25" i="50"/>
  <c r="DY25" i="50"/>
  <c r="DX25" i="50"/>
  <c r="DW25" i="50"/>
  <c r="DV25" i="50"/>
  <c r="DU25" i="50"/>
  <c r="G25" i="50"/>
  <c r="F25" i="50"/>
  <c r="FZ22" i="50"/>
  <c r="FY22" i="50"/>
  <c r="FX22" i="50"/>
  <c r="FW22" i="50"/>
  <c r="FV22" i="50"/>
  <c r="FU22" i="50"/>
  <c r="FT22" i="50"/>
  <c r="FS22" i="50"/>
  <c r="FR22" i="50"/>
  <c r="FQ22" i="50"/>
  <c r="FP22" i="50"/>
  <c r="FO22" i="50"/>
  <c r="FN22" i="50"/>
  <c r="FM22" i="50"/>
  <c r="FL22" i="50"/>
  <c r="FK22" i="50"/>
  <c r="FJ22" i="50"/>
  <c r="FI22" i="50"/>
  <c r="FH22" i="50"/>
  <c r="FG22" i="50"/>
  <c r="FF22" i="50"/>
  <c r="FE22" i="50"/>
  <c r="FD22" i="50"/>
  <c r="FC22" i="50"/>
  <c r="FB22" i="50"/>
  <c r="FA22" i="50"/>
  <c r="EZ22" i="50"/>
  <c r="EY22" i="50"/>
  <c r="EX22" i="50"/>
  <c r="EW22" i="50"/>
  <c r="EV22" i="50"/>
  <c r="EU22" i="50"/>
  <c r="ET22" i="50"/>
  <c r="ES22" i="50"/>
  <c r="ER22" i="50"/>
  <c r="EQ22" i="50"/>
  <c r="EP22" i="50"/>
  <c r="EO22" i="50"/>
  <c r="EN22" i="50"/>
  <c r="EM22" i="50"/>
  <c r="EL22" i="50"/>
  <c r="EK22" i="50"/>
  <c r="EJ22" i="50"/>
  <c r="EI22" i="50"/>
  <c r="EH22" i="50"/>
  <c r="EG22" i="50"/>
  <c r="EF22" i="50"/>
  <c r="EE22" i="50"/>
  <c r="ED22" i="50"/>
  <c r="EC22" i="50"/>
  <c r="EB22" i="50"/>
  <c r="EA22" i="50"/>
  <c r="DZ22" i="50"/>
  <c r="DY22" i="50"/>
  <c r="DX22" i="50"/>
  <c r="DW22" i="50"/>
  <c r="DV22" i="50"/>
  <c r="DU22" i="50"/>
  <c r="G22" i="50"/>
  <c r="F22" i="50"/>
  <c r="FZ19" i="50"/>
  <c r="FY19" i="50"/>
  <c r="FX19" i="50"/>
  <c r="FW19" i="50"/>
  <c r="FV19" i="50"/>
  <c r="FU19" i="50"/>
  <c r="FT19" i="50"/>
  <c r="FS19" i="50"/>
  <c r="FR19" i="50"/>
  <c r="FQ19" i="50"/>
  <c r="FP19" i="50"/>
  <c r="FO19" i="50"/>
  <c r="FN19" i="50"/>
  <c r="FM19" i="50"/>
  <c r="FL19" i="50"/>
  <c r="FK19" i="50"/>
  <c r="FJ19" i="50"/>
  <c r="FI19" i="50"/>
  <c r="FH19" i="50"/>
  <c r="FG19" i="50"/>
  <c r="FF19" i="50"/>
  <c r="FE19" i="50"/>
  <c r="FD19" i="50"/>
  <c r="FC19" i="50"/>
  <c r="FB19" i="50"/>
  <c r="FA19" i="50"/>
  <c r="EZ19" i="50"/>
  <c r="EY19" i="50"/>
  <c r="EX19" i="50"/>
  <c r="EW19" i="50"/>
  <c r="EV19" i="50"/>
  <c r="EU19" i="50"/>
  <c r="ET19" i="50"/>
  <c r="ES19" i="50"/>
  <c r="ER19" i="50"/>
  <c r="EQ19" i="50"/>
  <c r="EP19" i="50"/>
  <c r="EO19" i="50"/>
  <c r="EN19" i="50"/>
  <c r="EM19" i="50"/>
  <c r="EL19" i="50"/>
  <c r="EK19" i="50"/>
  <c r="EJ19" i="50"/>
  <c r="EI19" i="50"/>
  <c r="EH19" i="50"/>
  <c r="EG19" i="50"/>
  <c r="EF19" i="50"/>
  <c r="EE19" i="50"/>
  <c r="ED19" i="50"/>
  <c r="EC19" i="50"/>
  <c r="EB19" i="50"/>
  <c r="EA19" i="50"/>
  <c r="DZ19" i="50"/>
  <c r="DY19" i="50"/>
  <c r="DX19" i="50"/>
  <c r="DW19" i="50"/>
  <c r="DV19" i="50"/>
  <c r="DU19" i="50"/>
  <c r="G19" i="50"/>
  <c r="F19" i="50"/>
  <c r="FZ23" i="50"/>
  <c r="FY23" i="50"/>
  <c r="FX23" i="50"/>
  <c r="FW23" i="50"/>
  <c r="FV23" i="50"/>
  <c r="FU23" i="50"/>
  <c r="FT23" i="50"/>
  <c r="FS23" i="50"/>
  <c r="FR23" i="50"/>
  <c r="FQ23" i="50"/>
  <c r="FP23" i="50"/>
  <c r="FO23" i="50"/>
  <c r="FN23" i="50"/>
  <c r="FM23" i="50"/>
  <c r="FL23" i="50"/>
  <c r="FK23" i="50"/>
  <c r="FJ23" i="50"/>
  <c r="FI23" i="50"/>
  <c r="FH23" i="50"/>
  <c r="FG23" i="50"/>
  <c r="FF23" i="50"/>
  <c r="FE23" i="50"/>
  <c r="FD23" i="50"/>
  <c r="FC23" i="50"/>
  <c r="FB23" i="50"/>
  <c r="FA23" i="50"/>
  <c r="EZ23" i="50"/>
  <c r="EY23" i="50"/>
  <c r="EX23" i="50"/>
  <c r="EW23" i="50"/>
  <c r="EV23" i="50"/>
  <c r="EU23" i="50"/>
  <c r="ET23" i="50"/>
  <c r="ES23" i="50"/>
  <c r="ER23" i="50"/>
  <c r="EQ23" i="50"/>
  <c r="EP23" i="50"/>
  <c r="EO23" i="50"/>
  <c r="EN23" i="50"/>
  <c r="EM23" i="50"/>
  <c r="EL23" i="50"/>
  <c r="EK23" i="50"/>
  <c r="EJ23" i="50"/>
  <c r="EI23" i="50"/>
  <c r="EH23" i="50"/>
  <c r="EG23" i="50"/>
  <c r="EF23" i="50"/>
  <c r="EE23" i="50"/>
  <c r="ED23" i="50"/>
  <c r="EC23" i="50"/>
  <c r="EB23" i="50"/>
  <c r="EA23" i="50"/>
  <c r="DZ23" i="50"/>
  <c r="DY23" i="50"/>
  <c r="DX23" i="50"/>
  <c r="DW23" i="50"/>
  <c r="DV23" i="50"/>
  <c r="DU23" i="50"/>
  <c r="G23" i="50"/>
  <c r="F23" i="50"/>
  <c r="FZ24" i="50"/>
  <c r="FY24" i="50"/>
  <c r="FX24" i="50"/>
  <c r="FW24" i="50"/>
  <c r="FV24" i="50"/>
  <c r="FU24" i="50"/>
  <c r="FT24" i="50"/>
  <c r="FS24" i="50"/>
  <c r="FR24" i="50"/>
  <c r="FQ24" i="50"/>
  <c r="FP24" i="50"/>
  <c r="FO24" i="50"/>
  <c r="FN24" i="50"/>
  <c r="FM24" i="50"/>
  <c r="FL24" i="50"/>
  <c r="FK24" i="50"/>
  <c r="FJ24" i="50"/>
  <c r="FI24" i="50"/>
  <c r="FH24" i="50"/>
  <c r="FG24" i="50"/>
  <c r="FF24" i="50"/>
  <c r="FE24" i="50"/>
  <c r="FD24" i="50"/>
  <c r="FC24" i="50"/>
  <c r="FB24" i="50"/>
  <c r="FA24" i="50"/>
  <c r="EZ24" i="50"/>
  <c r="EY24" i="50"/>
  <c r="EX24" i="50"/>
  <c r="EW24" i="50"/>
  <c r="EV24" i="50"/>
  <c r="EU24" i="50"/>
  <c r="ET24" i="50"/>
  <c r="ES24" i="50"/>
  <c r="ER24" i="50"/>
  <c r="EQ24" i="50"/>
  <c r="EP24" i="50"/>
  <c r="EO24" i="50"/>
  <c r="EN24" i="50"/>
  <c r="EM24" i="50"/>
  <c r="EL24" i="50"/>
  <c r="EK24" i="50"/>
  <c r="EJ24" i="50"/>
  <c r="EI24" i="50"/>
  <c r="EH24" i="50"/>
  <c r="EG24" i="50"/>
  <c r="EF24" i="50"/>
  <c r="EE24" i="50"/>
  <c r="ED24" i="50"/>
  <c r="EC24" i="50"/>
  <c r="EB24" i="50"/>
  <c r="EA24" i="50"/>
  <c r="DZ24" i="50"/>
  <c r="DY24" i="50"/>
  <c r="DX24" i="50"/>
  <c r="DW24" i="50"/>
  <c r="DV24" i="50"/>
  <c r="DU24" i="50"/>
  <c r="G24" i="50"/>
  <c r="F24" i="50"/>
  <c r="FZ17" i="50"/>
  <c r="FY17" i="50"/>
  <c r="FX17" i="50"/>
  <c r="FW17" i="50"/>
  <c r="FV17" i="50"/>
  <c r="FU17" i="50"/>
  <c r="FT17" i="50"/>
  <c r="FS17" i="50"/>
  <c r="FR17" i="50"/>
  <c r="FQ17" i="50"/>
  <c r="FP17" i="50"/>
  <c r="FO17" i="50"/>
  <c r="FN17" i="50"/>
  <c r="FM17" i="50"/>
  <c r="FL17" i="50"/>
  <c r="FK17" i="50"/>
  <c r="FJ17" i="50"/>
  <c r="FI17" i="50"/>
  <c r="FH17" i="50"/>
  <c r="FG17" i="50"/>
  <c r="FF17" i="50"/>
  <c r="FE17" i="50"/>
  <c r="FD17" i="50"/>
  <c r="FC17" i="50"/>
  <c r="FB17" i="50"/>
  <c r="FA17" i="50"/>
  <c r="EZ17" i="50"/>
  <c r="EY17" i="50"/>
  <c r="EX17" i="50"/>
  <c r="EW17" i="50"/>
  <c r="EV17" i="50"/>
  <c r="EU17" i="50"/>
  <c r="ET17" i="50"/>
  <c r="ES17" i="50"/>
  <c r="ER17" i="50"/>
  <c r="EQ17" i="50"/>
  <c r="EP17" i="50"/>
  <c r="EO17" i="50"/>
  <c r="EN17" i="50"/>
  <c r="EM17" i="50"/>
  <c r="EL17" i="50"/>
  <c r="EK17" i="50"/>
  <c r="EJ17" i="50"/>
  <c r="EI17" i="50"/>
  <c r="EH17" i="50"/>
  <c r="EG17" i="50"/>
  <c r="EF17" i="50"/>
  <c r="EE17" i="50"/>
  <c r="ED17" i="50"/>
  <c r="EC17" i="50"/>
  <c r="EB17" i="50"/>
  <c r="EA17" i="50"/>
  <c r="DZ17" i="50"/>
  <c r="DY17" i="50"/>
  <c r="DX17" i="50"/>
  <c r="DW17" i="50"/>
  <c r="DV17" i="50"/>
  <c r="DU17" i="50"/>
  <c r="G17" i="50"/>
  <c r="F17" i="50"/>
  <c r="FZ14" i="50"/>
  <c r="FY14" i="50"/>
  <c r="FX14" i="50"/>
  <c r="FW14" i="50"/>
  <c r="FV14" i="50"/>
  <c r="FU14" i="50"/>
  <c r="FT14" i="50"/>
  <c r="FS14" i="50"/>
  <c r="FR14" i="50"/>
  <c r="FQ14" i="50"/>
  <c r="FP14" i="50"/>
  <c r="FO14" i="50"/>
  <c r="FN14" i="50"/>
  <c r="FM14" i="50"/>
  <c r="FL14" i="50"/>
  <c r="FK14" i="50"/>
  <c r="FJ14" i="50"/>
  <c r="FI14" i="50"/>
  <c r="FH14" i="50"/>
  <c r="FG14" i="50"/>
  <c r="FF14" i="50"/>
  <c r="FE14" i="50"/>
  <c r="FD14" i="50"/>
  <c r="FC14" i="50"/>
  <c r="FB14" i="50"/>
  <c r="FA14" i="50"/>
  <c r="EZ14" i="50"/>
  <c r="EY14" i="50"/>
  <c r="EX14" i="50"/>
  <c r="EW14" i="50"/>
  <c r="EV14" i="50"/>
  <c r="EU14" i="50"/>
  <c r="ET14" i="50"/>
  <c r="ES14" i="50"/>
  <c r="ER14" i="50"/>
  <c r="EQ14" i="50"/>
  <c r="EP14" i="50"/>
  <c r="EO14" i="50"/>
  <c r="EN14" i="50"/>
  <c r="EM14" i="50"/>
  <c r="EL14" i="50"/>
  <c r="EK14" i="50"/>
  <c r="EJ14" i="50"/>
  <c r="EI14" i="50"/>
  <c r="EH14" i="50"/>
  <c r="EG14" i="50"/>
  <c r="EF14" i="50"/>
  <c r="EE14" i="50"/>
  <c r="ED14" i="50"/>
  <c r="EC14" i="50"/>
  <c r="EB14" i="50"/>
  <c r="EA14" i="50"/>
  <c r="DZ14" i="50"/>
  <c r="DY14" i="50"/>
  <c r="DX14" i="50"/>
  <c r="DW14" i="50"/>
  <c r="DV14" i="50"/>
  <c r="DU14" i="50"/>
  <c r="G14" i="50"/>
  <c r="F14" i="50"/>
  <c r="FZ12" i="50"/>
  <c r="FY12" i="50"/>
  <c r="FX12" i="50"/>
  <c r="FW12" i="50"/>
  <c r="FV12" i="50"/>
  <c r="FU12" i="50"/>
  <c r="FT12" i="50"/>
  <c r="FS12" i="50"/>
  <c r="FR12" i="50"/>
  <c r="FQ12" i="50"/>
  <c r="FP12" i="50"/>
  <c r="FO12" i="50"/>
  <c r="FN12" i="50"/>
  <c r="FM12" i="50"/>
  <c r="FL12" i="50"/>
  <c r="FK12" i="50"/>
  <c r="FJ12" i="50"/>
  <c r="FI12" i="50"/>
  <c r="FH12" i="50"/>
  <c r="FG12" i="50"/>
  <c r="FF12" i="50"/>
  <c r="FE12" i="50"/>
  <c r="FD12" i="50"/>
  <c r="FC12" i="50"/>
  <c r="FB12" i="50"/>
  <c r="FA12" i="50"/>
  <c r="EZ12" i="50"/>
  <c r="EY12" i="50"/>
  <c r="EX12" i="50"/>
  <c r="EW12" i="50"/>
  <c r="EV12" i="50"/>
  <c r="EU12" i="50"/>
  <c r="ET12" i="50"/>
  <c r="ES12" i="50"/>
  <c r="ER12" i="50"/>
  <c r="EQ12" i="50"/>
  <c r="EP12" i="50"/>
  <c r="EO12" i="50"/>
  <c r="EN12" i="50"/>
  <c r="EM12" i="50"/>
  <c r="EL12" i="50"/>
  <c r="EK12" i="50"/>
  <c r="EJ12" i="50"/>
  <c r="EI12" i="50"/>
  <c r="EH12" i="50"/>
  <c r="EG12" i="50"/>
  <c r="EF12" i="50"/>
  <c r="EE12" i="50"/>
  <c r="ED12" i="50"/>
  <c r="EC12" i="50"/>
  <c r="EB12" i="50"/>
  <c r="EA12" i="50"/>
  <c r="DZ12" i="50"/>
  <c r="DY12" i="50"/>
  <c r="DX12" i="50"/>
  <c r="DW12" i="50"/>
  <c r="DV12" i="50"/>
  <c r="DU12" i="50"/>
  <c r="G12" i="50"/>
  <c r="F12" i="50"/>
  <c r="FZ15" i="50"/>
  <c r="FY15" i="50"/>
  <c r="FX15" i="50"/>
  <c r="FW15" i="50"/>
  <c r="FV15" i="50"/>
  <c r="FU15" i="50"/>
  <c r="FT15" i="50"/>
  <c r="FS15" i="50"/>
  <c r="FR15" i="50"/>
  <c r="FQ15" i="50"/>
  <c r="FP15" i="50"/>
  <c r="FO15" i="50"/>
  <c r="FN15" i="50"/>
  <c r="FM15" i="50"/>
  <c r="FL15" i="50"/>
  <c r="FK15" i="50"/>
  <c r="FJ15" i="50"/>
  <c r="FI15" i="50"/>
  <c r="FH15" i="50"/>
  <c r="FG15" i="50"/>
  <c r="FF15" i="50"/>
  <c r="FE15" i="50"/>
  <c r="FD15" i="50"/>
  <c r="FC15" i="50"/>
  <c r="FB15" i="50"/>
  <c r="FA15" i="50"/>
  <c r="EZ15" i="50"/>
  <c r="EY15" i="50"/>
  <c r="EX15" i="50"/>
  <c r="EW15" i="50"/>
  <c r="EV15" i="50"/>
  <c r="EU15" i="50"/>
  <c r="ET15" i="50"/>
  <c r="ES15" i="50"/>
  <c r="ER15" i="50"/>
  <c r="EQ15" i="50"/>
  <c r="EP15" i="50"/>
  <c r="EO15" i="50"/>
  <c r="EN15" i="50"/>
  <c r="EM15" i="50"/>
  <c r="EL15" i="50"/>
  <c r="EK15" i="50"/>
  <c r="EJ15" i="50"/>
  <c r="EI15" i="50"/>
  <c r="EH15" i="50"/>
  <c r="EG15" i="50"/>
  <c r="EF15" i="50"/>
  <c r="EE15" i="50"/>
  <c r="ED15" i="50"/>
  <c r="EC15" i="50"/>
  <c r="EB15" i="50"/>
  <c r="EA15" i="50"/>
  <c r="DZ15" i="50"/>
  <c r="DY15" i="50"/>
  <c r="DX15" i="50"/>
  <c r="DW15" i="50"/>
  <c r="DV15" i="50"/>
  <c r="DU15" i="50"/>
  <c r="G15" i="50"/>
  <c r="F15" i="50"/>
  <c r="FZ18" i="50"/>
  <c r="FY18" i="50"/>
  <c r="FX18" i="50"/>
  <c r="FW18" i="50"/>
  <c r="FV18" i="50"/>
  <c r="FU18" i="50"/>
  <c r="FT18" i="50"/>
  <c r="FS18" i="50"/>
  <c r="FR18" i="50"/>
  <c r="FQ18" i="50"/>
  <c r="FP18" i="50"/>
  <c r="FO18" i="50"/>
  <c r="FN18" i="50"/>
  <c r="FM18" i="50"/>
  <c r="FL18" i="50"/>
  <c r="FK18" i="50"/>
  <c r="FJ18" i="50"/>
  <c r="FI18" i="50"/>
  <c r="FH18" i="50"/>
  <c r="FG18" i="50"/>
  <c r="FF18" i="50"/>
  <c r="FE18" i="50"/>
  <c r="FD18" i="50"/>
  <c r="FC18" i="50"/>
  <c r="FB18" i="50"/>
  <c r="FA18" i="50"/>
  <c r="EZ18" i="50"/>
  <c r="EY18" i="50"/>
  <c r="EX18" i="50"/>
  <c r="EW18" i="50"/>
  <c r="EV18" i="50"/>
  <c r="EU18" i="50"/>
  <c r="ET18" i="50"/>
  <c r="ES18" i="50"/>
  <c r="ER18" i="50"/>
  <c r="EQ18" i="50"/>
  <c r="EP18" i="50"/>
  <c r="EO18" i="50"/>
  <c r="EN18" i="50"/>
  <c r="EM18" i="50"/>
  <c r="EL18" i="50"/>
  <c r="EK18" i="50"/>
  <c r="EJ18" i="50"/>
  <c r="EI18" i="50"/>
  <c r="EH18" i="50"/>
  <c r="EG18" i="50"/>
  <c r="EF18" i="50"/>
  <c r="EE18" i="50"/>
  <c r="ED18" i="50"/>
  <c r="EC18" i="50"/>
  <c r="EB18" i="50"/>
  <c r="EA18" i="50"/>
  <c r="DZ18" i="50"/>
  <c r="DY18" i="50"/>
  <c r="DX18" i="50"/>
  <c r="DW18" i="50"/>
  <c r="DV18" i="50"/>
  <c r="DU18" i="50"/>
  <c r="G18" i="50"/>
  <c r="F18" i="50"/>
  <c r="FZ16" i="50"/>
  <c r="FY16" i="50"/>
  <c r="FX16" i="50"/>
  <c r="FW16" i="50"/>
  <c r="FV16" i="50"/>
  <c r="FU16" i="50"/>
  <c r="FT16" i="50"/>
  <c r="FS16" i="50"/>
  <c r="FR16" i="50"/>
  <c r="FQ16" i="50"/>
  <c r="FP16" i="50"/>
  <c r="FO16" i="50"/>
  <c r="FN16" i="50"/>
  <c r="FM16" i="50"/>
  <c r="FL16" i="50"/>
  <c r="FK16" i="50"/>
  <c r="FJ16" i="50"/>
  <c r="FI16" i="50"/>
  <c r="FH16" i="50"/>
  <c r="FG16" i="50"/>
  <c r="FF16" i="50"/>
  <c r="FE16" i="50"/>
  <c r="FD16" i="50"/>
  <c r="FC16" i="50"/>
  <c r="FB16" i="50"/>
  <c r="FA16" i="50"/>
  <c r="EZ16" i="50"/>
  <c r="EY16" i="50"/>
  <c r="EX16" i="50"/>
  <c r="EW16" i="50"/>
  <c r="EV16" i="50"/>
  <c r="EU16" i="50"/>
  <c r="ET16" i="50"/>
  <c r="ES16" i="50"/>
  <c r="ER16" i="50"/>
  <c r="EQ16" i="50"/>
  <c r="EP16" i="50"/>
  <c r="EO16" i="50"/>
  <c r="EN16" i="50"/>
  <c r="EM16" i="50"/>
  <c r="EL16" i="50"/>
  <c r="EK16" i="50"/>
  <c r="EJ16" i="50"/>
  <c r="EI16" i="50"/>
  <c r="EH16" i="50"/>
  <c r="EG16" i="50"/>
  <c r="EF16" i="50"/>
  <c r="EE16" i="50"/>
  <c r="ED16" i="50"/>
  <c r="EC16" i="50"/>
  <c r="EB16" i="50"/>
  <c r="EA16" i="50"/>
  <c r="DZ16" i="50"/>
  <c r="DY16" i="50"/>
  <c r="DX16" i="50"/>
  <c r="DW16" i="50"/>
  <c r="DV16" i="50"/>
  <c r="DU16" i="50"/>
  <c r="G16" i="50"/>
  <c r="F16" i="50"/>
  <c r="FZ21" i="50"/>
  <c r="FY21" i="50"/>
  <c r="FX21" i="50"/>
  <c r="FW21" i="50"/>
  <c r="FV21" i="50"/>
  <c r="FU21" i="50"/>
  <c r="FT21" i="50"/>
  <c r="FS21" i="50"/>
  <c r="FR21" i="50"/>
  <c r="FQ21" i="50"/>
  <c r="FP21" i="50"/>
  <c r="FO21" i="50"/>
  <c r="FN21" i="50"/>
  <c r="FM21" i="50"/>
  <c r="FL21" i="50"/>
  <c r="FK21" i="50"/>
  <c r="FJ21" i="50"/>
  <c r="FI21" i="50"/>
  <c r="FH21" i="50"/>
  <c r="FG21" i="50"/>
  <c r="FF21" i="50"/>
  <c r="FE21" i="50"/>
  <c r="FD21" i="50"/>
  <c r="FC21" i="50"/>
  <c r="FB21" i="50"/>
  <c r="FA21" i="50"/>
  <c r="EZ21" i="50"/>
  <c r="EY21" i="50"/>
  <c r="EX21" i="50"/>
  <c r="EW21" i="50"/>
  <c r="EV21" i="50"/>
  <c r="EU21" i="50"/>
  <c r="ET21" i="50"/>
  <c r="ES21" i="50"/>
  <c r="ER21" i="50"/>
  <c r="EQ21" i="50"/>
  <c r="EP21" i="50"/>
  <c r="EO21" i="50"/>
  <c r="EN21" i="50"/>
  <c r="EM21" i="50"/>
  <c r="EL21" i="50"/>
  <c r="EK21" i="50"/>
  <c r="EJ21" i="50"/>
  <c r="EI21" i="50"/>
  <c r="EH21" i="50"/>
  <c r="EG21" i="50"/>
  <c r="EF21" i="50"/>
  <c r="EE21" i="50"/>
  <c r="ED21" i="50"/>
  <c r="EC21" i="50"/>
  <c r="EB21" i="50"/>
  <c r="EA21" i="50"/>
  <c r="DZ21" i="50"/>
  <c r="DY21" i="50"/>
  <c r="DX21" i="50"/>
  <c r="DW21" i="50"/>
  <c r="DV21" i="50"/>
  <c r="DU21" i="50"/>
  <c r="G21" i="50"/>
  <c r="F21" i="50"/>
  <c r="FZ13" i="50"/>
  <c r="FY13" i="50"/>
  <c r="FX13" i="50"/>
  <c r="FW13" i="50"/>
  <c r="FV13" i="50"/>
  <c r="FU13" i="50"/>
  <c r="FT13" i="50"/>
  <c r="FS13" i="50"/>
  <c r="FR13" i="50"/>
  <c r="FQ13" i="50"/>
  <c r="FP13" i="50"/>
  <c r="FO13" i="50"/>
  <c r="FN13" i="50"/>
  <c r="FM13" i="50"/>
  <c r="FL13" i="50"/>
  <c r="FK13" i="50"/>
  <c r="FJ13" i="50"/>
  <c r="FI13" i="50"/>
  <c r="FH13" i="50"/>
  <c r="FG13" i="50"/>
  <c r="FF13" i="50"/>
  <c r="FE13" i="50"/>
  <c r="FD13" i="50"/>
  <c r="FC13" i="50"/>
  <c r="FB13" i="50"/>
  <c r="FA13" i="50"/>
  <c r="EZ13" i="50"/>
  <c r="EY13" i="50"/>
  <c r="EX13" i="50"/>
  <c r="EW13" i="50"/>
  <c r="EV13" i="50"/>
  <c r="EU13" i="50"/>
  <c r="ET13" i="50"/>
  <c r="ES13" i="50"/>
  <c r="ER13" i="50"/>
  <c r="EQ13" i="50"/>
  <c r="EP13" i="50"/>
  <c r="EO13" i="50"/>
  <c r="EN13" i="50"/>
  <c r="EM13" i="50"/>
  <c r="EL13" i="50"/>
  <c r="EK13" i="50"/>
  <c r="EJ13" i="50"/>
  <c r="EI13" i="50"/>
  <c r="EH13" i="50"/>
  <c r="EG13" i="50"/>
  <c r="EF13" i="50"/>
  <c r="EE13" i="50"/>
  <c r="ED13" i="50"/>
  <c r="EC13" i="50"/>
  <c r="EB13" i="50"/>
  <c r="EA13" i="50"/>
  <c r="DZ13" i="50"/>
  <c r="DY13" i="50"/>
  <c r="DX13" i="50"/>
  <c r="DW13" i="50"/>
  <c r="DV13" i="50"/>
  <c r="DU13" i="50"/>
  <c r="G13" i="50"/>
  <c r="F13" i="50"/>
  <c r="FZ11" i="50"/>
  <c r="FY11" i="50"/>
  <c r="FX11" i="50"/>
  <c r="FW11" i="50"/>
  <c r="FV11" i="50"/>
  <c r="FU11" i="50"/>
  <c r="FT11" i="50"/>
  <c r="FS11" i="50"/>
  <c r="FR11" i="50"/>
  <c r="FQ11" i="50"/>
  <c r="FP11" i="50"/>
  <c r="FO11" i="50"/>
  <c r="FN11" i="50"/>
  <c r="FM11" i="50"/>
  <c r="FL11" i="50"/>
  <c r="FK11" i="50"/>
  <c r="FJ11" i="50"/>
  <c r="FI11" i="50"/>
  <c r="FH11" i="50"/>
  <c r="FG11" i="50"/>
  <c r="FF11" i="50"/>
  <c r="FE11" i="50"/>
  <c r="FD11" i="50"/>
  <c r="FC11" i="50"/>
  <c r="FB11" i="50"/>
  <c r="FA11" i="50"/>
  <c r="EZ11" i="50"/>
  <c r="EY11" i="50"/>
  <c r="EX11" i="50"/>
  <c r="EW11" i="50"/>
  <c r="EV11" i="50"/>
  <c r="EU11" i="50"/>
  <c r="ET11" i="50"/>
  <c r="ES11" i="50"/>
  <c r="ER11" i="50"/>
  <c r="EQ11" i="50"/>
  <c r="EP11" i="50"/>
  <c r="EO11" i="50"/>
  <c r="EN11" i="50"/>
  <c r="EM11" i="50"/>
  <c r="EL11" i="50"/>
  <c r="EK11" i="50"/>
  <c r="EJ11" i="50"/>
  <c r="EI11" i="50"/>
  <c r="EH11" i="50"/>
  <c r="EG11" i="50"/>
  <c r="EF11" i="50"/>
  <c r="EE11" i="50"/>
  <c r="ED11" i="50"/>
  <c r="EC11" i="50"/>
  <c r="EB11" i="50"/>
  <c r="EA11" i="50"/>
  <c r="DZ11" i="50"/>
  <c r="DY11" i="50"/>
  <c r="DX11" i="50"/>
  <c r="DW11" i="50"/>
  <c r="DV11" i="50"/>
  <c r="DU11" i="50"/>
  <c r="G11" i="50"/>
  <c r="F11" i="50"/>
  <c r="FZ9" i="50"/>
  <c r="FY9" i="50"/>
  <c r="FX9" i="50"/>
  <c r="FW9" i="50"/>
  <c r="FV9" i="50"/>
  <c r="FU9" i="50"/>
  <c r="FT9" i="50"/>
  <c r="FS9" i="50"/>
  <c r="FR9" i="50"/>
  <c r="FQ9" i="50"/>
  <c r="FP9" i="50"/>
  <c r="FO9" i="50"/>
  <c r="FN9" i="50"/>
  <c r="FM9" i="50"/>
  <c r="FL9" i="50"/>
  <c r="FK9" i="50"/>
  <c r="FJ9" i="50"/>
  <c r="FI9" i="50"/>
  <c r="FH9" i="50"/>
  <c r="FG9" i="50"/>
  <c r="FF9" i="50"/>
  <c r="FE9" i="50"/>
  <c r="FD9" i="50"/>
  <c r="FC9" i="50"/>
  <c r="FB9" i="50"/>
  <c r="FA9" i="50"/>
  <c r="EZ9" i="50"/>
  <c r="EY9" i="50"/>
  <c r="EX9" i="50"/>
  <c r="EW9" i="50"/>
  <c r="EV9" i="50"/>
  <c r="EU9" i="50"/>
  <c r="ET9" i="50"/>
  <c r="ES9" i="50"/>
  <c r="ER9" i="50"/>
  <c r="EQ9" i="50"/>
  <c r="EP9" i="50"/>
  <c r="EO9" i="50"/>
  <c r="EN9" i="50"/>
  <c r="EM9" i="50"/>
  <c r="EL9" i="50"/>
  <c r="EK9" i="50"/>
  <c r="EJ9" i="50"/>
  <c r="EI9" i="50"/>
  <c r="EH9" i="50"/>
  <c r="EG9" i="50"/>
  <c r="EF9" i="50"/>
  <c r="EE9" i="50"/>
  <c r="ED9" i="50"/>
  <c r="EC9" i="50"/>
  <c r="EB9" i="50"/>
  <c r="EA9" i="50"/>
  <c r="DZ9" i="50"/>
  <c r="DY9" i="50"/>
  <c r="DX9" i="50"/>
  <c r="DW9" i="50"/>
  <c r="DV9" i="50"/>
  <c r="DU9" i="50"/>
  <c r="G9" i="50"/>
  <c r="F9" i="50"/>
  <c r="FZ10" i="50"/>
  <c r="FY10" i="50"/>
  <c r="FX10" i="50"/>
  <c r="FW10" i="50"/>
  <c r="FV10" i="50"/>
  <c r="FU10" i="50"/>
  <c r="FT10" i="50"/>
  <c r="FS10" i="50"/>
  <c r="FR10" i="50"/>
  <c r="FQ10" i="50"/>
  <c r="FP10" i="50"/>
  <c r="FO10" i="50"/>
  <c r="FN10" i="50"/>
  <c r="FM10" i="50"/>
  <c r="FL10" i="50"/>
  <c r="FK10" i="50"/>
  <c r="FJ10" i="50"/>
  <c r="FI10" i="50"/>
  <c r="FH10" i="50"/>
  <c r="FG10" i="50"/>
  <c r="FF10" i="50"/>
  <c r="FE10" i="50"/>
  <c r="FD10" i="50"/>
  <c r="FC10" i="50"/>
  <c r="FB10" i="50"/>
  <c r="FA10" i="50"/>
  <c r="EZ10" i="50"/>
  <c r="EY10" i="50"/>
  <c r="EX10" i="50"/>
  <c r="EW10" i="50"/>
  <c r="EV10" i="50"/>
  <c r="EU10" i="50"/>
  <c r="ET10" i="50"/>
  <c r="ES10" i="50"/>
  <c r="ER10" i="50"/>
  <c r="EQ10" i="50"/>
  <c r="EP10" i="50"/>
  <c r="EO10" i="50"/>
  <c r="EN10" i="50"/>
  <c r="EM10" i="50"/>
  <c r="EL10" i="50"/>
  <c r="EK10" i="50"/>
  <c r="EJ10" i="50"/>
  <c r="EI10" i="50"/>
  <c r="EH10" i="50"/>
  <c r="EG10" i="50"/>
  <c r="EF10" i="50"/>
  <c r="EE10" i="50"/>
  <c r="ED10" i="50"/>
  <c r="EC10" i="50"/>
  <c r="EB10" i="50"/>
  <c r="EA10" i="50"/>
  <c r="DZ10" i="50"/>
  <c r="DY10" i="50"/>
  <c r="DX10" i="50"/>
  <c r="DW10" i="50"/>
  <c r="DV10" i="50"/>
  <c r="DU10" i="50"/>
  <c r="G10" i="50"/>
  <c r="F10" i="50"/>
  <c r="FZ6" i="50"/>
  <c r="FY6" i="50"/>
  <c r="FX6" i="50"/>
  <c r="FW6" i="50"/>
  <c r="FV6" i="50"/>
  <c r="FU6" i="50"/>
  <c r="FT6" i="50"/>
  <c r="FS6" i="50"/>
  <c r="FR6" i="50"/>
  <c r="FQ6" i="50"/>
  <c r="FP6" i="50"/>
  <c r="FO6" i="50"/>
  <c r="FN6" i="50"/>
  <c r="FM6" i="50"/>
  <c r="FL6" i="50"/>
  <c r="FK6" i="50"/>
  <c r="FJ6" i="50"/>
  <c r="FI6" i="50"/>
  <c r="FH6" i="50"/>
  <c r="FG6" i="50"/>
  <c r="FF6" i="50"/>
  <c r="FE6" i="50"/>
  <c r="FD6" i="50"/>
  <c r="FC6" i="50"/>
  <c r="FB6" i="50"/>
  <c r="FA6" i="50"/>
  <c r="EZ6" i="50"/>
  <c r="EY6" i="50"/>
  <c r="EX6" i="50"/>
  <c r="EW6" i="50"/>
  <c r="EV6" i="50"/>
  <c r="EU6" i="50"/>
  <c r="ET6" i="50"/>
  <c r="ES6" i="50"/>
  <c r="ER6" i="50"/>
  <c r="EQ6" i="50"/>
  <c r="EP6" i="50"/>
  <c r="EO6" i="50"/>
  <c r="EN6" i="50"/>
  <c r="EM6" i="50"/>
  <c r="EL6" i="50"/>
  <c r="EK6" i="50"/>
  <c r="EJ6" i="50"/>
  <c r="EI6" i="50"/>
  <c r="EH6" i="50"/>
  <c r="EG6" i="50"/>
  <c r="EF6" i="50"/>
  <c r="EE6" i="50"/>
  <c r="ED6" i="50"/>
  <c r="EC6" i="50"/>
  <c r="EB6" i="50"/>
  <c r="EA6" i="50"/>
  <c r="DZ6" i="50"/>
  <c r="DY6" i="50"/>
  <c r="DX6" i="50"/>
  <c r="DW6" i="50"/>
  <c r="DV6" i="50"/>
  <c r="DU6" i="50"/>
  <c r="G6" i="50"/>
  <c r="F6" i="50"/>
  <c r="FZ7" i="50"/>
  <c r="FY7" i="50"/>
  <c r="FX7" i="50"/>
  <c r="FW7" i="50"/>
  <c r="FV7" i="50"/>
  <c r="FU7" i="50"/>
  <c r="FT7" i="50"/>
  <c r="FS7" i="50"/>
  <c r="FR7" i="50"/>
  <c r="FQ7" i="50"/>
  <c r="FP7" i="50"/>
  <c r="FO7" i="50"/>
  <c r="FN7" i="50"/>
  <c r="FM7" i="50"/>
  <c r="FL7" i="50"/>
  <c r="FK7" i="50"/>
  <c r="FJ7" i="50"/>
  <c r="FI7" i="50"/>
  <c r="FH7" i="50"/>
  <c r="FG7" i="50"/>
  <c r="FF7" i="50"/>
  <c r="FE7" i="50"/>
  <c r="FD7" i="50"/>
  <c r="FC7" i="50"/>
  <c r="FB7" i="50"/>
  <c r="FA7" i="50"/>
  <c r="EZ7" i="50"/>
  <c r="EY7" i="50"/>
  <c r="EX7" i="50"/>
  <c r="EW7" i="50"/>
  <c r="EV7" i="50"/>
  <c r="EU7" i="50"/>
  <c r="ET7" i="50"/>
  <c r="ES7" i="50"/>
  <c r="ER7" i="50"/>
  <c r="EQ7" i="50"/>
  <c r="EP7" i="50"/>
  <c r="EO7" i="50"/>
  <c r="EN7" i="50"/>
  <c r="EM7" i="50"/>
  <c r="EL7" i="50"/>
  <c r="EK7" i="50"/>
  <c r="EJ7" i="50"/>
  <c r="EI7" i="50"/>
  <c r="EH7" i="50"/>
  <c r="EG7" i="50"/>
  <c r="EF7" i="50"/>
  <c r="EE7" i="50"/>
  <c r="ED7" i="50"/>
  <c r="EC7" i="50"/>
  <c r="EB7" i="50"/>
  <c r="EA7" i="50"/>
  <c r="DZ7" i="50"/>
  <c r="DY7" i="50"/>
  <c r="DX7" i="50"/>
  <c r="DW7" i="50"/>
  <c r="DV7" i="50"/>
  <c r="DU7" i="50"/>
  <c r="G7" i="50"/>
  <c r="F7" i="50"/>
  <c r="FZ8" i="50"/>
  <c r="FY8" i="50"/>
  <c r="FX8" i="50"/>
  <c r="FW8" i="50"/>
  <c r="FV8" i="50"/>
  <c r="FU8" i="50"/>
  <c r="FT8" i="50"/>
  <c r="FS8" i="50"/>
  <c r="FR8" i="50"/>
  <c r="FQ8" i="50"/>
  <c r="FP8" i="50"/>
  <c r="FO8" i="50"/>
  <c r="FN8" i="50"/>
  <c r="FM8" i="50"/>
  <c r="FL8" i="50"/>
  <c r="FK8" i="50"/>
  <c r="FJ8" i="50"/>
  <c r="FI8" i="50"/>
  <c r="FH8" i="50"/>
  <c r="FG8" i="50"/>
  <c r="FF8" i="50"/>
  <c r="FE8" i="50"/>
  <c r="FD8" i="50"/>
  <c r="FC8" i="50"/>
  <c r="FB8" i="50"/>
  <c r="FA8" i="50"/>
  <c r="EZ8" i="50"/>
  <c r="EY8" i="50"/>
  <c r="EX8" i="50"/>
  <c r="EW8" i="50"/>
  <c r="EV8" i="50"/>
  <c r="EU8" i="50"/>
  <c r="ET8" i="50"/>
  <c r="ES8" i="50"/>
  <c r="ER8" i="50"/>
  <c r="EQ8" i="50"/>
  <c r="EP8" i="50"/>
  <c r="EO8" i="50"/>
  <c r="EN8" i="50"/>
  <c r="EM8" i="50"/>
  <c r="EL8" i="50"/>
  <c r="EK8" i="50"/>
  <c r="EJ8" i="50"/>
  <c r="EI8" i="50"/>
  <c r="EH8" i="50"/>
  <c r="EG8" i="50"/>
  <c r="EF8" i="50"/>
  <c r="EE8" i="50"/>
  <c r="ED8" i="50"/>
  <c r="EC8" i="50"/>
  <c r="EB8" i="50"/>
  <c r="EA8" i="50"/>
  <c r="DZ8" i="50"/>
  <c r="DY8" i="50"/>
  <c r="DX8" i="50"/>
  <c r="DW8" i="50"/>
  <c r="DV8" i="50"/>
  <c r="DU8" i="50"/>
  <c r="G8" i="50"/>
  <c r="F8" i="50"/>
  <c r="FZ5" i="50"/>
  <c r="FY5" i="50"/>
  <c r="FX5" i="50"/>
  <c r="FW5" i="50"/>
  <c r="FV5" i="50"/>
  <c r="FU5" i="50"/>
  <c r="FT5" i="50"/>
  <c r="FS5" i="50"/>
  <c r="FR5" i="50"/>
  <c r="FQ5" i="50"/>
  <c r="FP5" i="50"/>
  <c r="FO5" i="50"/>
  <c r="FN5" i="50"/>
  <c r="FM5" i="50"/>
  <c r="FL5" i="50"/>
  <c r="FK5" i="50"/>
  <c r="FJ5" i="50"/>
  <c r="FI5" i="50"/>
  <c r="FH5" i="50"/>
  <c r="FG5" i="50"/>
  <c r="FF5" i="50"/>
  <c r="FE5" i="50"/>
  <c r="FD5" i="50"/>
  <c r="FC5" i="50"/>
  <c r="FB5" i="50"/>
  <c r="FA5" i="50"/>
  <c r="EZ5" i="50"/>
  <c r="EY5" i="50"/>
  <c r="EX5" i="50"/>
  <c r="EW5" i="50"/>
  <c r="EV5" i="50"/>
  <c r="EU5" i="50"/>
  <c r="ET5" i="50"/>
  <c r="ES5" i="50"/>
  <c r="ER5" i="50"/>
  <c r="EQ5" i="50"/>
  <c r="EP5" i="50"/>
  <c r="EO5" i="50"/>
  <c r="EN5" i="50"/>
  <c r="EM5" i="50"/>
  <c r="EL5" i="50"/>
  <c r="EK5" i="50"/>
  <c r="EJ5" i="50"/>
  <c r="EI5" i="50"/>
  <c r="EH5" i="50"/>
  <c r="EG5" i="50"/>
  <c r="EF5" i="50"/>
  <c r="EE5" i="50"/>
  <c r="ED5" i="50"/>
  <c r="EC5" i="50"/>
  <c r="EB5" i="50"/>
  <c r="EA5" i="50"/>
  <c r="DZ5" i="50"/>
  <c r="DY5" i="50"/>
  <c r="DX5" i="50"/>
  <c r="DW5" i="50"/>
  <c r="DV5" i="50"/>
  <c r="DU5" i="50"/>
  <c r="G5" i="50"/>
  <c r="F5" i="50"/>
  <c r="FZ4" i="50"/>
  <c r="FY4" i="50"/>
  <c r="FX4" i="50"/>
  <c r="FW4" i="50"/>
  <c r="FV4" i="50"/>
  <c r="FU4" i="50"/>
  <c r="FT4" i="50"/>
  <c r="FS4" i="50"/>
  <c r="FR4" i="50"/>
  <c r="FQ4" i="50"/>
  <c r="FP4" i="50"/>
  <c r="FO4" i="50"/>
  <c r="FN4" i="50"/>
  <c r="FM4" i="50"/>
  <c r="FL4" i="50"/>
  <c r="FK4" i="50"/>
  <c r="FJ4" i="50"/>
  <c r="FI4" i="50"/>
  <c r="FH4" i="50"/>
  <c r="FG4" i="50"/>
  <c r="FF4" i="50"/>
  <c r="FE4" i="50"/>
  <c r="FD4" i="50"/>
  <c r="FC4" i="50"/>
  <c r="FB4" i="50"/>
  <c r="FA4" i="50"/>
  <c r="EZ4" i="50"/>
  <c r="EY4" i="50"/>
  <c r="EX4" i="50"/>
  <c r="EW4" i="50"/>
  <c r="EV4" i="50"/>
  <c r="EU4" i="50"/>
  <c r="ET4" i="50"/>
  <c r="ES4" i="50"/>
  <c r="ER4" i="50"/>
  <c r="EQ4" i="50"/>
  <c r="EP4" i="50"/>
  <c r="EO4" i="50"/>
  <c r="EN4" i="50"/>
  <c r="EM4" i="50"/>
  <c r="EL4" i="50"/>
  <c r="EK4" i="50"/>
  <c r="EJ4" i="50"/>
  <c r="EI4" i="50"/>
  <c r="EH4" i="50"/>
  <c r="EG4" i="50"/>
  <c r="EF4" i="50"/>
  <c r="EE4" i="50"/>
  <c r="ED4" i="50"/>
  <c r="EC4" i="50"/>
  <c r="EB4" i="50"/>
  <c r="EA4" i="50"/>
  <c r="DZ4" i="50"/>
  <c r="DY4" i="50"/>
  <c r="DX4" i="50"/>
  <c r="DW4" i="50"/>
  <c r="DV4" i="50"/>
  <c r="DU4" i="50"/>
  <c r="G4" i="50"/>
  <c r="F4" i="50"/>
  <c r="D129" i="50" l="1"/>
  <c r="D120" i="50"/>
  <c r="D48" i="50"/>
  <c r="D264" i="50"/>
  <c r="D77" i="50"/>
  <c r="D9" i="50"/>
  <c r="D12" i="50"/>
  <c r="D41" i="50"/>
  <c r="D152" i="50"/>
  <c r="D159" i="50"/>
  <c r="D230" i="50"/>
  <c r="D65" i="50"/>
  <c r="D58" i="50"/>
  <c r="D92" i="50"/>
  <c r="D74" i="50"/>
  <c r="D156" i="50"/>
  <c r="D113" i="50"/>
  <c r="D257" i="50"/>
  <c r="D32" i="50"/>
  <c r="D128" i="50"/>
  <c r="D225" i="50"/>
  <c r="D229" i="50"/>
  <c r="D240" i="50"/>
  <c r="D11" i="50"/>
  <c r="D21" i="50"/>
  <c r="D18" i="50"/>
  <c r="D15" i="50"/>
  <c r="D28" i="50"/>
  <c r="D60" i="50"/>
  <c r="D63" i="50"/>
  <c r="D114" i="50"/>
  <c r="D43" i="50"/>
  <c r="D45" i="50"/>
  <c r="D46" i="50"/>
  <c r="D54" i="50"/>
  <c r="D70" i="50"/>
  <c r="D202" i="50"/>
  <c r="D161" i="50"/>
  <c r="D169" i="50"/>
  <c r="D262" i="50"/>
  <c r="D263" i="50"/>
  <c r="D10" i="50"/>
  <c r="D23" i="50"/>
  <c r="D38" i="50"/>
  <c r="D40" i="50"/>
  <c r="D62" i="50"/>
  <c r="D90" i="50"/>
  <c r="D84" i="50"/>
  <c r="D183" i="50"/>
  <c r="D143" i="50"/>
  <c r="D145" i="50"/>
  <c r="D158" i="50"/>
  <c r="D102" i="50"/>
  <c r="D221" i="50"/>
  <c r="D251" i="50"/>
  <c r="D248" i="50"/>
  <c r="D29" i="50"/>
  <c r="D31" i="50"/>
  <c r="D34" i="50"/>
  <c r="D59" i="50"/>
  <c r="D80" i="50"/>
  <c r="D153" i="50"/>
  <c r="D118" i="50"/>
  <c r="D131" i="50"/>
  <c r="D134" i="50"/>
  <c r="D192" i="50"/>
  <c r="D141" i="50"/>
  <c r="D219" i="50"/>
  <c r="D237" i="50"/>
  <c r="D259" i="50"/>
  <c r="D249" i="50"/>
  <c r="D5" i="50"/>
  <c r="D17" i="50"/>
  <c r="D20" i="50"/>
  <c r="D27" i="50"/>
  <c r="D36" i="50"/>
  <c r="D53" i="50"/>
  <c r="D57" i="50"/>
  <c r="D124" i="50"/>
  <c r="D66" i="50"/>
  <c r="D81" i="50"/>
  <c r="D75" i="50"/>
  <c r="D86" i="50"/>
  <c r="D97" i="50"/>
  <c r="D126" i="50"/>
  <c r="D127" i="50"/>
  <c r="D190" i="50"/>
  <c r="D204" i="50"/>
  <c r="D208" i="50"/>
  <c r="D235" i="50"/>
  <c r="D253" i="50"/>
  <c r="D255" i="50"/>
  <c r="D256" i="50"/>
  <c r="D266" i="50"/>
  <c r="D22" i="50"/>
  <c r="D25" i="50"/>
  <c r="D44" i="50"/>
  <c r="D55" i="50"/>
  <c r="D61" i="50"/>
  <c r="D56" i="50"/>
  <c r="D79" i="50"/>
  <c r="D85" i="50"/>
  <c r="D110" i="50"/>
  <c r="D112" i="50"/>
  <c r="D7" i="50"/>
  <c r="D6" i="50"/>
  <c r="D37" i="50"/>
  <c r="D67" i="50"/>
  <c r="D49" i="50"/>
  <c r="D14" i="50"/>
  <c r="D39" i="50"/>
  <c r="D50" i="50"/>
  <c r="D64" i="50"/>
  <c r="D78" i="50"/>
  <c r="D165" i="50"/>
  <c r="D93" i="50"/>
  <c r="D88" i="50"/>
  <c r="D91" i="50"/>
  <c r="D116" i="50"/>
  <c r="D197" i="50"/>
  <c r="D233" i="50"/>
  <c r="D130" i="50"/>
  <c r="D205" i="50"/>
  <c r="D207" i="50"/>
  <c r="D213" i="50"/>
  <c r="D245" i="50"/>
  <c r="D218" i="50"/>
  <c r="D220" i="50"/>
  <c r="D223" i="50"/>
  <c r="D234" i="50"/>
  <c r="D236" i="50"/>
  <c r="D238" i="50"/>
  <c r="D254" i="50"/>
  <c r="D261" i="50"/>
  <c r="D135" i="50"/>
  <c r="D138" i="50"/>
  <c r="D101" i="50"/>
  <c r="D148" i="50"/>
  <c r="D157" i="50"/>
  <c r="D163" i="50"/>
  <c r="D167" i="50"/>
  <c r="D172" i="50"/>
  <c r="D178" i="50"/>
  <c r="D179" i="50"/>
  <c r="D184" i="50"/>
  <c r="D189" i="50"/>
  <c r="D100" i="50"/>
  <c r="D119" i="50"/>
  <c r="D8" i="50"/>
  <c r="D16" i="50"/>
  <c r="D19" i="50"/>
  <c r="D30" i="50"/>
  <c r="D33" i="50"/>
  <c r="D42" i="50"/>
  <c r="D51" i="50"/>
  <c r="D69" i="50"/>
  <c r="D72" i="50"/>
  <c r="D142" i="50"/>
  <c r="D83" i="50"/>
  <c r="D87" i="50"/>
  <c r="D96" i="50"/>
  <c r="D122" i="50"/>
  <c r="D109" i="50"/>
  <c r="D76" i="50"/>
  <c r="D121" i="50"/>
  <c r="D133" i="50"/>
  <c r="D136" i="50"/>
  <c r="D140" i="50"/>
  <c r="D144" i="50"/>
  <c r="D187" i="50"/>
  <c r="D151" i="50"/>
  <c r="D154" i="50"/>
  <c r="D164" i="50"/>
  <c r="D168" i="50"/>
  <c r="D173" i="50"/>
  <c r="D176" i="50"/>
  <c r="D181" i="50"/>
  <c r="D186" i="50"/>
  <c r="D193" i="50"/>
  <c r="D198" i="50"/>
  <c r="D103" i="50"/>
  <c r="D211" i="50"/>
  <c r="D246" i="50"/>
  <c r="D247" i="50"/>
  <c r="D222" i="50"/>
  <c r="D224" i="50"/>
  <c r="D227" i="50"/>
  <c r="D149" i="50"/>
  <c r="D239" i="50"/>
  <c r="D252" i="50"/>
  <c r="D260" i="50"/>
  <c r="D4" i="50"/>
  <c r="D13" i="50"/>
  <c r="D24" i="50"/>
  <c r="D26" i="50"/>
  <c r="D35" i="50"/>
  <c r="D47" i="50"/>
  <c r="D52" i="50"/>
  <c r="D82" i="50"/>
  <c r="D73" i="50"/>
  <c r="D71" i="50"/>
  <c r="D200" i="50"/>
  <c r="D68" i="50"/>
  <c r="D98" i="50"/>
  <c r="D99" i="50"/>
  <c r="D106" i="50"/>
  <c r="D108" i="50"/>
  <c r="D115" i="50"/>
  <c r="D117" i="50"/>
  <c r="D139" i="50"/>
  <c r="D147" i="50"/>
  <c r="D155" i="50"/>
  <c r="D160" i="50"/>
  <c r="D170" i="50"/>
  <c r="D174" i="50"/>
  <c r="D177" i="50"/>
  <c r="D185" i="50"/>
  <c r="D194" i="50"/>
  <c r="D199" i="50"/>
  <c r="D203" i="50"/>
  <c r="D206" i="50"/>
  <c r="D210" i="50"/>
  <c r="D212" i="50"/>
  <c r="D243" i="50"/>
  <c r="D241" i="50"/>
  <c r="D226" i="50"/>
  <c r="D231" i="50"/>
  <c r="D250" i="50"/>
  <c r="D258" i="50"/>
  <c r="D265" i="50"/>
  <c r="D188" i="50"/>
  <c r="D123" i="50"/>
  <c r="D132" i="50"/>
  <c r="D137" i="50"/>
  <c r="D125" i="50"/>
  <c r="D228" i="50"/>
  <c r="D104" i="50"/>
  <c r="D107" i="50"/>
  <c r="D146" i="50"/>
  <c r="D162" i="50"/>
  <c r="D166" i="50"/>
  <c r="D171" i="50"/>
  <c r="D175" i="50"/>
  <c r="D214" i="50"/>
  <c r="D182" i="50"/>
  <c r="D191" i="50"/>
  <c r="D196" i="50"/>
  <c r="D217" i="50"/>
  <c r="D209" i="50"/>
  <c r="D216" i="50"/>
  <c r="D244" i="50"/>
  <c r="D242" i="50"/>
  <c r="D232" i="50"/>
  <c r="C26" i="37" l="1"/>
  <c r="C18" i="37"/>
  <c r="C14" i="37"/>
  <c r="C10" i="37"/>
  <c r="C11" i="37"/>
  <c r="C9" i="37"/>
  <c r="C8" i="37"/>
  <c r="C6" i="37"/>
  <c r="C5" i="37"/>
  <c r="C4" i="37"/>
  <c r="C7" i="37"/>
  <c r="C12" i="37"/>
  <c r="C13" i="37"/>
  <c r="C15" i="37"/>
  <c r="C17" i="37"/>
  <c r="C19" i="37"/>
  <c r="C16" i="37"/>
  <c r="C20" i="37"/>
  <c r="C21" i="37"/>
  <c r="C22" i="37"/>
  <c r="C23" i="37"/>
  <c r="C24" i="37"/>
  <c r="C25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70" i="37"/>
  <c r="C69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8" i="37"/>
  <c r="C97" i="37"/>
  <c r="C100" i="37"/>
  <c r="C99" i="37"/>
  <c r="C101" i="37"/>
  <c r="C102" i="37"/>
  <c r="C103" i="37"/>
  <c r="C104" i="37"/>
  <c r="C105" i="37"/>
  <c r="C106" i="37"/>
  <c r="C107" i="37"/>
  <c r="C109" i="37"/>
  <c r="C108" i="37"/>
  <c r="C110" i="37"/>
  <c r="C111" i="37"/>
  <c r="C112" i="37"/>
  <c r="C113" i="37"/>
  <c r="C114" i="37"/>
  <c r="C115" i="37"/>
  <c r="C116" i="37"/>
  <c r="C117" i="37"/>
  <c r="C119" i="37"/>
  <c r="C118" i="37"/>
  <c r="C120" i="37"/>
  <c r="C121" i="37"/>
  <c r="C124" i="37"/>
  <c r="C123" i="37"/>
  <c r="C122" i="37"/>
  <c r="C125" i="37"/>
  <c r="C126" i="37"/>
  <c r="C128" i="37"/>
  <c r="C127" i="37"/>
  <c r="C129" i="37"/>
  <c r="C130" i="37"/>
  <c r="C132" i="37"/>
  <c r="C131" i="37"/>
  <c r="C133" i="37"/>
  <c r="C134" i="37"/>
  <c r="C137" i="37"/>
  <c r="C135" i="37"/>
  <c r="C136" i="37"/>
  <c r="C139" i="37"/>
  <c r="C138" i="37"/>
  <c r="C140" i="37"/>
  <c r="C141" i="37"/>
  <c r="C143" i="37"/>
  <c r="C142" i="37"/>
  <c r="C144" i="37"/>
  <c r="C145" i="37"/>
  <c r="C147" i="37"/>
  <c r="C146" i="37"/>
  <c r="C148" i="37"/>
  <c r="C149" i="37"/>
  <c r="C150" i="37"/>
  <c r="C153" i="37"/>
  <c r="C151" i="37"/>
  <c r="C152" i="37"/>
  <c r="C154" i="37"/>
  <c r="C155" i="37"/>
  <c r="C156" i="37"/>
  <c r="C157" i="37"/>
  <c r="C158" i="37"/>
  <c r="C159" i="37"/>
  <c r="C160" i="37"/>
  <c r="C161" i="37"/>
  <c r="C162" i="37"/>
  <c r="C163" i="37"/>
  <c r="C164" i="37"/>
  <c r="C165" i="37"/>
  <c r="C166" i="37"/>
  <c r="C167" i="37"/>
  <c r="C168" i="37"/>
  <c r="C170" i="37"/>
  <c r="C169" i="37"/>
  <c r="C173" i="37"/>
  <c r="C172" i="37"/>
  <c r="C171" i="37"/>
  <c r="C174" i="37"/>
  <c r="C177" i="37"/>
  <c r="C175" i="37"/>
  <c r="C176" i="37"/>
  <c r="C178" i="37"/>
  <c r="C181" i="37"/>
  <c r="C179" i="37"/>
  <c r="C180" i="37"/>
  <c r="C184" i="37"/>
  <c r="C182" i="37"/>
  <c r="C183" i="37"/>
  <c r="C185" i="37"/>
  <c r="C186" i="37"/>
  <c r="C187" i="37"/>
  <c r="C188" i="37"/>
  <c r="C189" i="37"/>
  <c r="C190" i="37"/>
  <c r="C191" i="37"/>
  <c r="C192" i="37"/>
  <c r="C195" i="37"/>
  <c r="C194" i="37"/>
  <c r="C193" i="37"/>
  <c r="C196" i="37"/>
  <c r="C197" i="37"/>
  <c r="C198" i="37"/>
  <c r="C200" i="37"/>
  <c r="C199" i="37"/>
  <c r="C201" i="37"/>
  <c r="C202" i="37"/>
  <c r="C203" i="37"/>
  <c r="C206" i="37"/>
  <c r="C205" i="37"/>
  <c r="C204" i="37"/>
  <c r="C207" i="37"/>
  <c r="C208" i="37"/>
  <c r="C209" i="37"/>
  <c r="C210" i="37"/>
  <c r="C211" i="37"/>
  <c r="C212" i="37"/>
  <c r="C214" i="37"/>
  <c r="C217" i="37"/>
  <c r="C215" i="37"/>
  <c r="C213" i="37"/>
  <c r="C216" i="37"/>
  <c r="C218" i="37"/>
  <c r="C221" i="37"/>
  <c r="C220" i="37"/>
  <c r="C219" i="37"/>
  <c r="C240" i="37"/>
  <c r="C241" i="37"/>
  <c r="C238" i="37"/>
  <c r="C239" i="37"/>
  <c r="C231" i="37"/>
  <c r="C229" i="37"/>
  <c r="C242" i="37"/>
  <c r="C230" i="37"/>
  <c r="C236" i="37"/>
  <c r="C233" i="37"/>
  <c r="C234" i="37"/>
  <c r="C235" i="37"/>
  <c r="C237" i="37"/>
  <c r="C232" i="37"/>
  <c r="C227" i="37"/>
  <c r="C223" i="37"/>
  <c r="C224" i="37"/>
  <c r="C228" i="37"/>
  <c r="C226" i="37"/>
  <c r="C222" i="37"/>
  <c r="C225" i="37"/>
  <c r="C243" i="37"/>
  <c r="C247" i="37"/>
  <c r="C245" i="37"/>
  <c r="C244" i="37"/>
  <c r="C246" i="37"/>
  <c r="E4" i="37"/>
  <c r="E5" i="37"/>
  <c r="E9" i="37"/>
  <c r="E6" i="37"/>
  <c r="E8" i="37"/>
  <c r="E11" i="37"/>
  <c r="E10" i="37"/>
  <c r="E14" i="37"/>
  <c r="E18" i="37"/>
  <c r="E26" i="37"/>
  <c r="E12" i="37"/>
  <c r="E7" i="37"/>
  <c r="E27" i="37"/>
  <c r="E30" i="37"/>
  <c r="E13" i="37"/>
  <c r="E15" i="37"/>
  <c r="E19" i="37"/>
  <c r="E31" i="37"/>
  <c r="E16" i="37"/>
  <c r="E22" i="37"/>
  <c r="E17" i="37"/>
  <c r="E21" i="37"/>
  <c r="E24" i="37"/>
  <c r="E25" i="37"/>
  <c r="E29" i="37"/>
  <c r="E35" i="37"/>
  <c r="E42" i="37"/>
  <c r="E45" i="37"/>
  <c r="E34" i="37"/>
  <c r="E36" i="37"/>
  <c r="E47" i="37"/>
  <c r="E55" i="37"/>
  <c r="E20" i="37"/>
  <c r="E23" i="37"/>
  <c r="E32" i="37"/>
  <c r="E37" i="37"/>
  <c r="E46" i="37"/>
  <c r="E50" i="37"/>
  <c r="E28" i="37"/>
  <c r="E33" i="37"/>
  <c r="E41" i="37"/>
  <c r="E44" i="37"/>
  <c r="E48" i="37"/>
  <c r="E52" i="37"/>
  <c r="E53" i="37"/>
  <c r="E65" i="37"/>
  <c r="E67" i="37"/>
  <c r="E76" i="37"/>
  <c r="E81" i="37"/>
  <c r="E83" i="37"/>
  <c r="E143" i="37"/>
  <c r="E38" i="37"/>
  <c r="E40" i="37"/>
  <c r="E49" i="37"/>
  <c r="E54" i="37"/>
  <c r="E57" i="37"/>
  <c r="E64" i="37"/>
  <c r="E71" i="37"/>
  <c r="E73" i="37"/>
  <c r="E77" i="37"/>
  <c r="E93" i="37"/>
  <c r="E173" i="37"/>
  <c r="E43" i="37"/>
  <c r="E51" i="37"/>
  <c r="E58" i="37"/>
  <c r="E63" i="37"/>
  <c r="E70" i="37"/>
  <c r="E72" i="37"/>
  <c r="E74" i="37"/>
  <c r="E98" i="37"/>
  <c r="E110" i="37"/>
  <c r="E142" i="37"/>
  <c r="E56" i="37"/>
  <c r="E60" i="37"/>
  <c r="E62" i="37"/>
  <c r="E69" i="37"/>
  <c r="E75" i="37"/>
  <c r="E87" i="37"/>
  <c r="E88" i="37"/>
  <c r="E103" i="37"/>
  <c r="E111" i="37"/>
  <c r="E113" i="37"/>
  <c r="E115" i="37"/>
  <c r="E125" i="37"/>
  <c r="E161" i="37"/>
  <c r="E174" i="37"/>
  <c r="E195" i="37"/>
  <c r="E196" i="37"/>
  <c r="E210" i="37"/>
  <c r="E59" i="37"/>
  <c r="E66" i="37"/>
  <c r="E79" i="37"/>
  <c r="E80" i="37"/>
  <c r="E85" i="37"/>
  <c r="E86" i="37"/>
  <c r="E90" i="37"/>
  <c r="E91" i="37"/>
  <c r="E92" i="37"/>
  <c r="E96" i="37"/>
  <c r="E97" i="37"/>
  <c r="E105" i="37"/>
  <c r="E107" i="37"/>
  <c r="E109" i="37"/>
  <c r="E112" i="37"/>
  <c r="E120" i="37"/>
  <c r="E124" i="37"/>
  <c r="E132" i="37"/>
  <c r="E133" i="37"/>
  <c r="E137" i="37"/>
  <c r="E147" i="37"/>
  <c r="E148" i="37"/>
  <c r="E149" i="37"/>
  <c r="E151" i="37"/>
  <c r="E156" i="37"/>
  <c r="E168" i="37"/>
  <c r="E170" i="37"/>
  <c r="E177" i="37"/>
  <c r="E185" i="37"/>
  <c r="E198" i="37"/>
  <c r="E200" i="37"/>
  <c r="E206" i="37"/>
  <c r="E212" i="37"/>
  <c r="E214" i="37"/>
  <c r="E217" i="37"/>
  <c r="E215" i="37"/>
  <c r="E213" i="37"/>
  <c r="E216" i="37"/>
  <c r="E218" i="37"/>
  <c r="E221" i="37"/>
  <c r="E220" i="37"/>
  <c r="E61" i="37"/>
  <c r="E82" i="37"/>
  <c r="E89" i="37"/>
  <c r="E94" i="37"/>
  <c r="E95" i="37"/>
  <c r="E100" i="37"/>
  <c r="E99" i="37"/>
  <c r="E101" i="37"/>
  <c r="E102" i="37"/>
  <c r="E104" i="37"/>
  <c r="E106" i="37"/>
  <c r="E108" i="37"/>
  <c r="E114" i="37"/>
  <c r="E116" i="37"/>
  <c r="E117" i="37"/>
  <c r="E119" i="37"/>
  <c r="E118" i="37"/>
  <c r="E121" i="37"/>
  <c r="E123" i="37"/>
  <c r="E122" i="37"/>
  <c r="E126" i="37"/>
  <c r="E128" i="37"/>
  <c r="E127" i="37"/>
  <c r="E129" i="37"/>
  <c r="E130" i="37"/>
  <c r="E131" i="37"/>
  <c r="E134" i="37"/>
  <c r="E135" i="37"/>
  <c r="E136" i="37"/>
  <c r="E139" i="37"/>
  <c r="E138" i="37"/>
  <c r="E140" i="37"/>
  <c r="E141" i="37"/>
  <c r="E144" i="37"/>
  <c r="E145" i="37"/>
  <c r="E146" i="37"/>
  <c r="E150" i="37"/>
  <c r="E153" i="37"/>
  <c r="E152" i="37"/>
  <c r="E154" i="37"/>
  <c r="E155" i="37"/>
  <c r="E157" i="37"/>
  <c r="E158" i="37"/>
  <c r="E159" i="37"/>
  <c r="E162" i="37"/>
  <c r="E163" i="37"/>
  <c r="E164" i="37"/>
  <c r="E165" i="37"/>
  <c r="E166" i="37"/>
  <c r="E167" i="37"/>
  <c r="E169" i="37"/>
  <c r="E172" i="37"/>
  <c r="E171" i="37"/>
  <c r="E175" i="37"/>
  <c r="E176" i="37"/>
  <c r="E178" i="37"/>
  <c r="E181" i="37"/>
  <c r="E179" i="37"/>
  <c r="E180" i="37"/>
  <c r="E184" i="37"/>
  <c r="E182" i="37"/>
  <c r="E183" i="37"/>
  <c r="E186" i="37"/>
  <c r="E187" i="37"/>
  <c r="E188" i="37"/>
  <c r="E189" i="37"/>
  <c r="E190" i="37"/>
  <c r="E191" i="37"/>
  <c r="E192" i="37"/>
  <c r="E194" i="37"/>
  <c r="E193" i="37"/>
  <c r="E197" i="37"/>
  <c r="E199" i="37"/>
  <c r="E201" i="37"/>
  <c r="E202" i="37"/>
  <c r="E203" i="37"/>
  <c r="E205" i="37"/>
  <c r="E204" i="37"/>
  <c r="E207" i="37"/>
  <c r="E208" i="37"/>
  <c r="E209" i="37"/>
  <c r="E211" i="37"/>
  <c r="E219" i="37"/>
  <c r="E240" i="37"/>
  <c r="E241" i="37"/>
  <c r="E238" i="37"/>
  <c r="E239" i="37"/>
  <c r="E231" i="37"/>
  <c r="E229" i="37"/>
  <c r="E242" i="37"/>
  <c r="E230" i="37"/>
  <c r="E236" i="37"/>
  <c r="E233" i="37"/>
  <c r="E234" i="37"/>
  <c r="E235" i="37"/>
  <c r="E237" i="37"/>
  <c r="E232" i="37"/>
  <c r="E227" i="37"/>
  <c r="E223" i="37"/>
  <c r="E224" i="37"/>
  <c r="E228" i="37"/>
  <c r="E226" i="37"/>
  <c r="E222" i="37"/>
  <c r="E225" i="37"/>
  <c r="E243" i="37"/>
  <c r="E247" i="37"/>
  <c r="E245" i="37"/>
  <c r="E244" i="37"/>
  <c r="E246" i="37"/>
  <c r="E39" i="37"/>
  <c r="E68" i="37"/>
  <c r="E78" i="37"/>
  <c r="E84" i="37"/>
  <c r="E160" i="37"/>
  <c r="F6" i="37"/>
  <c r="F5" i="37"/>
  <c r="F4" i="37"/>
  <c r="F7" i="37"/>
  <c r="F12" i="37"/>
  <c r="F11" i="37"/>
  <c r="F8" i="37"/>
  <c r="F16" i="37"/>
  <c r="F19" i="37"/>
  <c r="F23" i="37"/>
  <c r="F34" i="37"/>
  <c r="F35" i="37"/>
  <c r="F27" i="37"/>
  <c r="F29" i="37"/>
  <c r="F10" i="37"/>
  <c r="F21" i="37"/>
  <c r="F14" i="37"/>
  <c r="F13" i="37"/>
  <c r="F24" i="37"/>
  <c r="F39" i="37"/>
  <c r="F9" i="37"/>
  <c r="F15" i="37"/>
  <c r="F42" i="37"/>
  <c r="F25" i="37"/>
  <c r="F17" i="37"/>
  <c r="F30" i="37"/>
  <c r="F57" i="37"/>
  <c r="F18" i="37"/>
  <c r="F20" i="37"/>
  <c r="F28" i="37"/>
  <c r="F66" i="37"/>
  <c r="F41" i="37"/>
  <c r="F67" i="37"/>
  <c r="F43" i="37"/>
  <c r="F31" i="37"/>
  <c r="F84" i="37"/>
  <c r="F72" i="37"/>
  <c r="F33" i="37"/>
  <c r="F26" i="37"/>
  <c r="F40" i="37"/>
  <c r="F59" i="37"/>
  <c r="F64" i="37"/>
  <c r="F71" i="37"/>
  <c r="F68" i="37"/>
  <c r="F46" i="37"/>
  <c r="F32" i="37"/>
  <c r="F61" i="37"/>
  <c r="F75" i="37"/>
  <c r="F78" i="37"/>
  <c r="F37" i="37"/>
  <c r="F22" i="37"/>
  <c r="F54" i="37"/>
  <c r="F117" i="37"/>
  <c r="F55" i="37"/>
  <c r="F36" i="37"/>
  <c r="F177" i="37"/>
  <c r="F114" i="37"/>
  <c r="F85" i="37"/>
  <c r="F53" i="37"/>
  <c r="F79" i="37"/>
  <c r="F174" i="37"/>
  <c r="F98" i="37"/>
  <c r="F77" i="37"/>
  <c r="F74" i="37"/>
  <c r="F185" i="37"/>
  <c r="F93" i="37"/>
  <c r="F160" i="37"/>
  <c r="F52" i="37"/>
  <c r="F60" i="37"/>
  <c r="F86" i="37"/>
  <c r="F73" i="37"/>
  <c r="F132" i="37"/>
  <c r="F56" i="37"/>
  <c r="F38" i="37"/>
  <c r="F89" i="37"/>
  <c r="F181" i="37"/>
  <c r="F198" i="37"/>
  <c r="F58" i="37"/>
  <c r="F44" i="37"/>
  <c r="F116" i="37"/>
  <c r="F94" i="37"/>
  <c r="F196" i="37"/>
  <c r="F82" i="37"/>
  <c r="F126" i="37"/>
  <c r="F165" i="37"/>
  <c r="F205" i="37"/>
  <c r="F159" i="37"/>
  <c r="F45" i="37"/>
  <c r="F212" i="37"/>
  <c r="F240" i="37"/>
  <c r="F135" i="37"/>
  <c r="F187" i="37"/>
  <c r="F120" i="37"/>
  <c r="F123" i="37"/>
  <c r="F161" i="37"/>
  <c r="F194" i="37"/>
  <c r="F201" i="37"/>
  <c r="F115" i="37"/>
  <c r="F111" i="37"/>
  <c r="F156" i="37"/>
  <c r="F137" i="37"/>
  <c r="F170" i="37"/>
  <c r="F151" i="37"/>
  <c r="F221" i="37"/>
  <c r="F243" i="37"/>
  <c r="F247" i="37"/>
  <c r="F109" i="37"/>
  <c r="F154" i="37"/>
  <c r="F155" i="37"/>
  <c r="F70" i="37"/>
  <c r="F188" i="37"/>
  <c r="F149" i="37"/>
  <c r="F189" i="37"/>
  <c r="F91" i="37"/>
  <c r="F131" i="37"/>
  <c r="F50" i="37"/>
  <c r="F145" i="37"/>
  <c r="F186" i="37"/>
  <c r="F104" i="37"/>
  <c r="F76" i="37"/>
  <c r="F48" i="37"/>
  <c r="F241" i="37"/>
  <c r="F150" i="37"/>
  <c r="F211" i="37"/>
  <c r="F128" i="37"/>
  <c r="F142" i="37"/>
  <c r="F184" i="37"/>
  <c r="F47" i="37"/>
  <c r="F152" i="37"/>
  <c r="F83" i="37"/>
  <c r="F113" i="37"/>
  <c r="F49" i="37"/>
  <c r="F144" i="37"/>
  <c r="F210" i="37"/>
  <c r="F199" i="37"/>
  <c r="F208" i="37"/>
  <c r="F182" i="37"/>
  <c r="F219" i="37"/>
  <c r="F179" i="37"/>
  <c r="F178" i="37"/>
  <c r="F166" i="37"/>
  <c r="F141" i="37"/>
  <c r="F119" i="37"/>
  <c r="F204" i="37"/>
  <c r="F90" i="37"/>
  <c r="F180" i="37"/>
  <c r="F129" i="37"/>
  <c r="F245" i="37"/>
  <c r="F139" i="37"/>
  <c r="F206" i="37"/>
  <c r="F121" i="37"/>
  <c r="F209" i="37"/>
  <c r="F147" i="37"/>
  <c r="F172" i="37"/>
  <c r="F175" i="37"/>
  <c r="F87" i="37"/>
  <c r="F197" i="37"/>
  <c r="F163" i="37"/>
  <c r="F65" i="37"/>
  <c r="F63" i="37"/>
  <c r="F238" i="37"/>
  <c r="F92" i="37"/>
  <c r="F239" i="37"/>
  <c r="F158" i="37"/>
  <c r="F169" i="37"/>
  <c r="F62" i="37"/>
  <c r="F244" i="37"/>
  <c r="F173" i="37"/>
  <c r="F202" i="37"/>
  <c r="F214" i="37"/>
  <c r="F192" i="37"/>
  <c r="F217" i="37"/>
  <c r="F162" i="37"/>
  <c r="F176" i="37"/>
  <c r="F220" i="37"/>
  <c r="F143" i="37"/>
  <c r="F80" i="37"/>
  <c r="F246" i="37"/>
  <c r="F195" i="37"/>
  <c r="F148" i="37"/>
  <c r="F110" i="37"/>
  <c r="F215" i="37"/>
  <c r="F107" i="37"/>
  <c r="F213" i="37"/>
  <c r="F133" i="37"/>
  <c r="F216" i="37"/>
  <c r="F88" i="37"/>
  <c r="F164" i="37"/>
  <c r="F153" i="37"/>
  <c r="F122" i="37"/>
  <c r="F190" i="37"/>
  <c r="F231" i="37"/>
  <c r="F136" i="37"/>
  <c r="F200" i="37"/>
  <c r="F229" i="37"/>
  <c r="F242" i="37"/>
  <c r="F230" i="37"/>
  <c r="F157" i="37"/>
  <c r="F96" i="37"/>
  <c r="F236" i="37"/>
  <c r="F233" i="37"/>
  <c r="F103" i="37"/>
  <c r="F234" i="37"/>
  <c r="F140" i="37"/>
  <c r="F235" i="37"/>
  <c r="F171" i="37"/>
  <c r="F183" i="37"/>
  <c r="F207" i="37"/>
  <c r="F191" i="37"/>
  <c r="F125" i="37"/>
  <c r="F237" i="37"/>
  <c r="F167" i="37"/>
  <c r="F100" i="37"/>
  <c r="F232" i="37"/>
  <c r="F227" i="37"/>
  <c r="F97" i="37"/>
  <c r="F203" i="37"/>
  <c r="F168" i="37"/>
  <c r="F69" i="37"/>
  <c r="F81" i="37"/>
  <c r="F223" i="37"/>
  <c r="F193" i="37"/>
  <c r="F51" i="37"/>
  <c r="F146" i="37"/>
  <c r="F224" i="37"/>
  <c r="F124" i="37"/>
  <c r="F228" i="37"/>
  <c r="F226" i="37"/>
  <c r="F222" i="37"/>
  <c r="F112" i="37"/>
  <c r="F218" i="37"/>
  <c r="F105" i="37"/>
  <c r="F225" i="37"/>
  <c r="F138" i="37"/>
  <c r="F102" i="37"/>
  <c r="F108" i="37"/>
  <c r="F99" i="37"/>
  <c r="F118" i="37"/>
  <c r="F101" i="37"/>
  <c r="F106" i="37"/>
  <c r="F134" i="37"/>
  <c r="F95" i="37"/>
  <c r="F127" i="37"/>
  <c r="F130" i="37"/>
</calcChain>
</file>

<file path=xl/sharedStrings.xml><?xml version="1.0" encoding="utf-8"?>
<sst xmlns="http://schemas.openxmlformats.org/spreadsheetml/2006/main" count="1497" uniqueCount="984">
  <si>
    <t>Cto. España</t>
  </si>
  <si>
    <t>Triatlón de Invierno</t>
  </si>
  <si>
    <t>Duatlón Larga Distancia</t>
  </si>
  <si>
    <t>Cto España Duatlón</t>
  </si>
  <si>
    <t>Contrarreloj por equipos</t>
  </si>
  <si>
    <t>Infantil / Cadete</t>
  </si>
  <si>
    <t>Relevos</t>
  </si>
  <si>
    <t>Relevos Escolar</t>
  </si>
  <si>
    <t xml:space="preserve">Cto de España </t>
  </si>
  <si>
    <t xml:space="preserve">Duatlón Cadete </t>
  </si>
  <si>
    <t>Cto de España</t>
  </si>
  <si>
    <t>Duatlón Junior</t>
  </si>
  <si>
    <t>Duatlón Absoluto</t>
  </si>
  <si>
    <t>Duatlón Cros</t>
  </si>
  <si>
    <t>Triatlón Cros</t>
  </si>
  <si>
    <t>Cto España Triatlón</t>
  </si>
  <si>
    <t>Triatlón Relevos</t>
  </si>
  <si>
    <t xml:space="preserve">Cto España </t>
  </si>
  <si>
    <t xml:space="preserve">Cto España Triatlón </t>
  </si>
  <si>
    <t>Sprint Absoluto</t>
  </si>
  <si>
    <t xml:space="preserve">Cto España  </t>
  </si>
  <si>
    <t xml:space="preserve"> Triatlón SUB_23</t>
  </si>
  <si>
    <t>Cto. de España</t>
  </si>
  <si>
    <t>Acuatlón</t>
  </si>
  <si>
    <t>Triatlón Media Distancia</t>
  </si>
  <si>
    <t>Cto España</t>
  </si>
  <si>
    <t xml:space="preserve"> Triatlón Absoluto</t>
  </si>
  <si>
    <t xml:space="preserve"> Triatlón Por Clubes</t>
  </si>
  <si>
    <t>Triatlón Larga Distancia</t>
  </si>
  <si>
    <t>Puntos</t>
  </si>
  <si>
    <t>Clubes</t>
  </si>
  <si>
    <t>M</t>
  </si>
  <si>
    <t>F</t>
  </si>
  <si>
    <t>P</t>
  </si>
  <si>
    <t>X3M</t>
  </si>
  <si>
    <t>Duatlón SUB23</t>
  </si>
  <si>
    <t xml:space="preserve">Copa del Rey </t>
  </si>
  <si>
    <t xml:space="preserve"> Triatlón SUB23</t>
  </si>
  <si>
    <t>Reinosa - 31/01/15</t>
  </si>
  <si>
    <t>POS</t>
  </si>
  <si>
    <t>M2</t>
  </si>
  <si>
    <t>P2</t>
  </si>
  <si>
    <t>S</t>
  </si>
  <si>
    <t>F2</t>
  </si>
  <si>
    <t>M3</t>
  </si>
  <si>
    <t>P3</t>
  </si>
  <si>
    <t>F3</t>
  </si>
  <si>
    <t>P4</t>
  </si>
  <si>
    <t>M4</t>
  </si>
  <si>
    <t>P5</t>
  </si>
  <si>
    <t>F4</t>
  </si>
  <si>
    <t>P6</t>
  </si>
  <si>
    <t>M5</t>
  </si>
  <si>
    <t>P7</t>
  </si>
  <si>
    <t>F5</t>
  </si>
  <si>
    <t>P8</t>
  </si>
  <si>
    <t>M6</t>
  </si>
  <si>
    <t>P9</t>
  </si>
  <si>
    <t>F6</t>
  </si>
  <si>
    <t>P10</t>
  </si>
  <si>
    <t>M7</t>
  </si>
  <si>
    <t>P11</t>
  </si>
  <si>
    <t>F7</t>
  </si>
  <si>
    <t>P12</t>
  </si>
  <si>
    <t>M8</t>
  </si>
  <si>
    <t>P13</t>
  </si>
  <si>
    <t>F8</t>
  </si>
  <si>
    <t>P14</t>
  </si>
  <si>
    <t>M9</t>
  </si>
  <si>
    <t>P15</t>
  </si>
  <si>
    <t>F9</t>
  </si>
  <si>
    <t>P16</t>
  </si>
  <si>
    <t>M10</t>
  </si>
  <si>
    <t>P17</t>
  </si>
  <si>
    <t>F10</t>
  </si>
  <si>
    <t>P18</t>
  </si>
  <si>
    <t>M11</t>
  </si>
  <si>
    <t>P19</t>
  </si>
  <si>
    <t>F11</t>
  </si>
  <si>
    <t>P20</t>
  </si>
  <si>
    <t>M12</t>
  </si>
  <si>
    <t>P21</t>
  </si>
  <si>
    <t>F12</t>
  </si>
  <si>
    <t>P22</t>
  </si>
  <si>
    <t>M13</t>
  </si>
  <si>
    <t>P23</t>
  </si>
  <si>
    <t>F13</t>
  </si>
  <si>
    <t>P24</t>
  </si>
  <si>
    <t>M14</t>
  </si>
  <si>
    <t>P25</t>
  </si>
  <si>
    <t>F14</t>
  </si>
  <si>
    <t>P26</t>
  </si>
  <si>
    <t>M15</t>
  </si>
  <si>
    <t>P27</t>
  </si>
  <si>
    <t>F15</t>
  </si>
  <si>
    <t>P28</t>
  </si>
  <si>
    <t>M16</t>
  </si>
  <si>
    <t>P29</t>
  </si>
  <si>
    <t>F16</t>
  </si>
  <si>
    <t>P30</t>
  </si>
  <si>
    <t>M17</t>
  </si>
  <si>
    <t>P31</t>
  </si>
  <si>
    <t>F17</t>
  </si>
  <si>
    <t>P32</t>
  </si>
  <si>
    <t>M18</t>
  </si>
  <si>
    <t>P33</t>
  </si>
  <si>
    <t>F18</t>
  </si>
  <si>
    <t>P34</t>
  </si>
  <si>
    <t>M19</t>
  </si>
  <si>
    <t>P35</t>
  </si>
  <si>
    <t>F19</t>
  </si>
  <si>
    <t>P36</t>
  </si>
  <si>
    <t>M20</t>
  </si>
  <si>
    <t>P37</t>
  </si>
  <si>
    <t>F20</t>
  </si>
  <si>
    <t>P38</t>
  </si>
  <si>
    <t>M21</t>
  </si>
  <si>
    <t>P39</t>
  </si>
  <si>
    <t>F21</t>
  </si>
  <si>
    <t>P40</t>
  </si>
  <si>
    <t>M22</t>
  </si>
  <si>
    <t>P41</t>
  </si>
  <si>
    <t>F22</t>
  </si>
  <si>
    <t>P42</t>
  </si>
  <si>
    <t>M23</t>
  </si>
  <si>
    <t>P43</t>
  </si>
  <si>
    <t>F23</t>
  </si>
  <si>
    <t>P44</t>
  </si>
  <si>
    <t>M24</t>
  </si>
  <si>
    <t>P45</t>
  </si>
  <si>
    <t>F24</t>
  </si>
  <si>
    <t>P46</t>
  </si>
  <si>
    <t>M25</t>
  </si>
  <si>
    <t>P47</t>
  </si>
  <si>
    <t>F25</t>
  </si>
  <si>
    <t>P48</t>
  </si>
  <si>
    <t>M26</t>
  </si>
  <si>
    <t>P49</t>
  </si>
  <si>
    <t>F26</t>
  </si>
  <si>
    <t>P50</t>
  </si>
  <si>
    <t>M27</t>
  </si>
  <si>
    <t>P51</t>
  </si>
  <si>
    <t>F27</t>
  </si>
  <si>
    <t>P52</t>
  </si>
  <si>
    <t>M28</t>
  </si>
  <si>
    <t>P53</t>
  </si>
  <si>
    <t>F28</t>
  </si>
  <si>
    <t>P54</t>
  </si>
  <si>
    <t>M29</t>
  </si>
  <si>
    <t>P55</t>
  </si>
  <si>
    <t>F29</t>
  </si>
  <si>
    <t>P56</t>
  </si>
  <si>
    <t>Orihuela - 22/02/15</t>
  </si>
  <si>
    <t>Avilés - 28/03/15</t>
  </si>
  <si>
    <t>ANT</t>
  </si>
  <si>
    <t>Avilés - 29/03/15</t>
  </si>
  <si>
    <t>3XVLC</t>
  </si>
  <si>
    <t>A.D. DUATLON POLANCO</t>
  </si>
  <si>
    <t>A.D. ECOSPORT TRIATLON ALCOBENDAS</t>
  </si>
  <si>
    <t>A.D. FOGAR</t>
  </si>
  <si>
    <t>A.D. TRIATLON AVILES</t>
  </si>
  <si>
    <t>A.D. TRIATLON CAMARGO</t>
  </si>
  <si>
    <t>A.D.T. CAMPOO-REINOSA</t>
  </si>
  <si>
    <t>A300W ELCHE T.C.</t>
  </si>
  <si>
    <t>ACADEMIA CIVIL - CNSO</t>
  </si>
  <si>
    <t>ADSEVILLA BIKILA</t>
  </si>
  <si>
    <t>ARCADE INFORHOUSE SANTIAGO</t>
  </si>
  <si>
    <t>C.T. BICIS PINA - SOLISS - TRITOLEDO</t>
  </si>
  <si>
    <t>C.A.T. PARQUESOL</t>
  </si>
  <si>
    <t>C.D. ADESAVI SAN VICENTE</t>
  </si>
  <si>
    <t>C.D. ATALANTA</t>
  </si>
  <si>
    <t>CLUB DEPORTIVO ELEMENTAL TRIATLONCIEM</t>
  </si>
  <si>
    <t>C.D. TADER MOLINA</t>
  </si>
  <si>
    <t>C.D. TRIATLON SIERRA NORTE</t>
  </si>
  <si>
    <t>C. TRIATLON TRITALAVERA</t>
  </si>
  <si>
    <t>C.D.E. OZONO</t>
  </si>
  <si>
    <t>MONTILLA-CORDOBA TRIATLON</t>
  </si>
  <si>
    <t>C.E. TRIATHLONBCN</t>
  </si>
  <si>
    <t>C.N. JAEN</t>
  </si>
  <si>
    <t>C.N. MATARO</t>
  </si>
  <si>
    <t>C.N. PETRER CARPINTERIA METALICA LA VILLA</t>
  </si>
  <si>
    <t>C.N. REUS PLOMS</t>
  </si>
  <si>
    <t>C.N. TARRACO</t>
  </si>
  <si>
    <t>C.N. VIC-ETB</t>
  </si>
  <si>
    <t>C.T. A CORRE-CUITA</t>
  </si>
  <si>
    <t>C.T. ARABI YECLA-CATLIKE</t>
  </si>
  <si>
    <t>C.T. CDM MONCADA</t>
  </si>
  <si>
    <t>C.T. EVASION CASTELLON</t>
  </si>
  <si>
    <t>C.T. GUADALAJARA</t>
  </si>
  <si>
    <t>C.T. MURCIA</t>
  </si>
  <si>
    <t>C.T. TRAGAMILLAS-CICLOS VICEA-MERCALUZ</t>
  </si>
  <si>
    <t>C.T. TRAVESIAS MITOS</t>
  </si>
  <si>
    <t>C.T. TRIFITNESS 31</t>
  </si>
  <si>
    <t>C.T. TRISCHOOL CUENCA</t>
  </si>
  <si>
    <t>C.D. TRIATLON BOMBEROS VALLADOLID</t>
  </si>
  <si>
    <t>CDE AGUAVERDE</t>
  </si>
  <si>
    <t>CDE ESCUELA TRIATLON LA SAGRA</t>
  </si>
  <si>
    <t>CERRR IGUALADA</t>
  </si>
  <si>
    <t>CIDADE DE LUGO FLUVIAL</t>
  </si>
  <si>
    <t>CLUB EGO RUN.IN</t>
  </si>
  <si>
    <t>CLUB NATACIO CALDES</t>
  </si>
  <si>
    <t>CLUB NATACION RIVEIRA</t>
  </si>
  <si>
    <t>OLIMPICO DE VEDRA</t>
  </si>
  <si>
    <t>CLUB TRIATLO BLANES</t>
  </si>
  <si>
    <t>CLUB TRIATLO GRANOLLERS</t>
  </si>
  <si>
    <t>CLUB TRIATLON AGUILAS</t>
  </si>
  <si>
    <t>CLUB TRIATLO BASILISCUS</t>
  </si>
  <si>
    <t>CLUB TRIATLO VILA-REAL</t>
  </si>
  <si>
    <t>AVANT ECL TRIATLO I PARATRIATLO</t>
  </si>
  <si>
    <t>C.E.A. BETERA</t>
  </si>
  <si>
    <t>C.T. HURACAN VALENCIA</t>
  </si>
  <si>
    <t>POBLATS MARITIMS TRIATLO</t>
  </si>
  <si>
    <t>C.T. TECNIFICACION TORREVIEJA</t>
  </si>
  <si>
    <t>CASTRILLON TRIATLON</t>
  </si>
  <si>
    <t>CDUPV TRIATLO</t>
  </si>
  <si>
    <t>CIUDAD DE GIJON</t>
  </si>
  <si>
    <t>CLUB DE TRIATLON DIABLILLOS DE RIVAS</t>
  </si>
  <si>
    <t>CLUB TRIATLO BILAIRE MONOVER</t>
  </si>
  <si>
    <t>CLUB TRIATLO CARLET</t>
  </si>
  <si>
    <t>CLUB ILICITANO TRIATLON</t>
  </si>
  <si>
    <t>CLUB TRIATLON CACERES</t>
  </si>
  <si>
    <t>CLUB TRIATLON CORUÑA</t>
  </si>
  <si>
    <t>CLUB TRIATLON EUROPA</t>
  </si>
  <si>
    <t>CLUB TRIATLON IMD SEGOVIA</t>
  </si>
  <si>
    <t>C.T. LABORATORIO SYS</t>
  </si>
  <si>
    <t>CLUB TRIATLON LAS ROZAS</t>
  </si>
  <si>
    <t>CLUB TRIATLON LORCA</t>
  </si>
  <si>
    <t>CLUB TRIATLON MORALZARZAL</t>
  </si>
  <si>
    <t>CLUB TRIATLON MORRAZO</t>
  </si>
  <si>
    <t>CLUB TRIATLON ONDARRETA ALCORCON</t>
  </si>
  <si>
    <t>CLUB TRIATLON OVIEDO</t>
  </si>
  <si>
    <t>CLUB TRIATLON SALAMANCA</t>
  </si>
  <si>
    <t>CLUB TRIATLON SAMBURIEL</t>
  </si>
  <si>
    <t>CTH PICASSENT</t>
  </si>
  <si>
    <t>DEPORAMA TRIATLON SORIANO</t>
  </si>
  <si>
    <t>TALLERES DAVID TRIATLON COMPOSTELA</t>
  </si>
  <si>
    <t>DUET-TRI&amp;BIKES</t>
  </si>
  <si>
    <t>ENPHORMA TRIATLON SAN AGUSTIN DEL GUADALIX</t>
  </si>
  <si>
    <t>EQUIPO DE TRIATLON RODENSE - EQTR</t>
  </si>
  <si>
    <t>FASTTRIATLON CLUB</t>
  </si>
  <si>
    <t>MORTES BIKES-VRP ELECTRIC-CLUB TRIATLO SUECA</t>
  </si>
  <si>
    <t>KOMANDO C.T.</t>
  </si>
  <si>
    <t>MALLORCATRAINING TRIATHLON TEAM-M3T</t>
  </si>
  <si>
    <t>MARLINS TRIATLON MADRID</t>
  </si>
  <si>
    <t>MAYENCOS BRICO-JACA TRIATLON</t>
  </si>
  <si>
    <t>SELER UNIVEST TRIATHLON TEAM</t>
  </si>
  <si>
    <t>MORVEDRE TRIATLON</t>
  </si>
  <si>
    <t>NFOQUE RACE TEAM</t>
  </si>
  <si>
    <t>ARCOS TRIATLON ALBACETE</t>
  </si>
  <si>
    <t>PRAT TRIATLO 1994</t>
  </si>
  <si>
    <t>REAL CLUB MEDITERRANEO</t>
  </si>
  <si>
    <t>S.D. CORRECAMINOS</t>
  </si>
  <si>
    <t>SALTOKI TRIKIDEAK</t>
  </si>
  <si>
    <t>STADIUM CASABLANCA-ALMOZARA 2000</t>
  </si>
  <si>
    <t>TOLOSALDEKO T.T.</t>
  </si>
  <si>
    <t>TRAGALEGUAS.ORG</t>
  </si>
  <si>
    <t>BH CONCEPT STORE VALENCIA</t>
  </si>
  <si>
    <t>TRIALCOY ACADEMIA DA VINCI</t>
  </si>
  <si>
    <t>TRIALHAMA</t>
  </si>
  <si>
    <t>TRIATHLON PHOENIX</t>
  </si>
  <si>
    <t>XTREMCALVIÀ</t>
  </si>
  <si>
    <t>TRIATLON ANTSOAIN</t>
  </si>
  <si>
    <t>TRIATLON ATLETI</t>
  </si>
  <si>
    <t>TRIATLON AVILA</t>
  </si>
  <si>
    <t>TRIATLON BENALMADENA XINION BIKES</t>
  </si>
  <si>
    <t>TRIATLON CLAVERIA MOSTOLES</t>
  </si>
  <si>
    <t>C.D. TRIATLON LAGUNA DE DUERO</t>
  </si>
  <si>
    <t>CLUB TRIATLON CUELLAR</t>
  </si>
  <si>
    <t>TRIATLON FERROL</t>
  </si>
  <si>
    <t>TRIATLON LUGONES</t>
  </si>
  <si>
    <t>TRIATLON OLYMPIC</t>
  </si>
  <si>
    <t>TRIATLON PISUERGA-TRIPI</t>
  </si>
  <si>
    <t>TRIATLON POZUELO - LOS TIGRES</t>
  </si>
  <si>
    <t>TRIATLON SANTANDER</t>
  </si>
  <si>
    <t>TRIATLON UNIVERSITARIO DE MADRID</t>
  </si>
  <si>
    <t>TRICAM - VILLAVICIOSA</t>
  </si>
  <si>
    <t>TRICANET DE BERENGUER</t>
  </si>
  <si>
    <t>TRIGOI T.T.</t>
  </si>
  <si>
    <t>TRIMARBELLA BIKE-AQUARENA</t>
  </si>
  <si>
    <t>TRIONIX</t>
  </si>
  <si>
    <t>TRIPUÇOL</t>
  </si>
  <si>
    <t>UNION ATLETICA COSLADA</t>
  </si>
  <si>
    <t>UNO PUBLICIDAD TRAGALEGUAS</t>
  </si>
  <si>
    <t>YEPA! TRIATLOI KLUBA</t>
  </si>
  <si>
    <t>TRIATLON CIERZO</t>
  </si>
  <si>
    <t>TRIATLON BUELNA</t>
  </si>
  <si>
    <t>C.A. XATIVA</t>
  </si>
  <si>
    <t>TRIBU TRIATLON VALDEMORO</t>
  </si>
  <si>
    <t>R. CANOE TRIATLON STORE</t>
  </si>
  <si>
    <t>CLINICA GIOIA TRIATLON CDTP</t>
  </si>
  <si>
    <t>TRIATLO MANACOR TRIMAN</t>
  </si>
  <si>
    <t>CLUB TRIATLON TRIFRIENDS</t>
  </si>
  <si>
    <t>C.T. LA DULCE ALIANZA</t>
  </si>
  <si>
    <t>CLUB TRIATLON CARTAGENA</t>
  </si>
  <si>
    <t>C.T. BANYERES DE MARIOLA</t>
  </si>
  <si>
    <t>C.T. ARENA ALICANTE</t>
  </si>
  <si>
    <t>PASICO A PASICO</t>
  </si>
  <si>
    <t>C.D. TRIATLON ERESMA</t>
  </si>
  <si>
    <t>CLUB TRIATLONFIT RINCON VICTORIA</t>
  </si>
  <si>
    <t>TEAM SPORT SPIRIT</t>
  </si>
  <si>
    <t>TRIDIMONIS</t>
  </si>
  <si>
    <t>CDE TRIVOLUTION</t>
  </si>
  <si>
    <t>VALLE ARANGUREN</t>
  </si>
  <si>
    <t>CLUB VILLA DE VALDEMORO TRIATLON</t>
  </si>
  <si>
    <t>E-TRIATLON VALLADOLID ATHOMSPORT</t>
  </si>
  <si>
    <t>TRIATLON CARABANCHEL</t>
  </si>
  <si>
    <t>ARTROGAL-TRI 498</t>
  </si>
  <si>
    <t>PILOÑA.DEPORTE</t>
  </si>
  <si>
    <t>C.T. CORDOBA</t>
  </si>
  <si>
    <t>TRISPORT TRIATLON</t>
  </si>
  <si>
    <t>CENTRO ASTURIANO OVIEDO</t>
  </si>
  <si>
    <t>ZUMEATARRA TALDEA TRIATLOI</t>
  </si>
  <si>
    <t>C.T. TALAVERA TRAINING</t>
  </si>
  <si>
    <t>CLUB EMC TRIATLON</t>
  </si>
  <si>
    <t>BICICLETAS MORENITO CDE</t>
  </si>
  <si>
    <t>GETXO TRIATLOI TALDEA</t>
  </si>
  <si>
    <t>CLUB DEPORTIVO ATHOMSPORT</t>
  </si>
  <si>
    <t>COMPLUTUM TRIATLON</t>
  </si>
  <si>
    <t>BCNMAD TRIATLON</t>
  </si>
  <si>
    <t>TRIDINOS</t>
  </si>
  <si>
    <t>CLUB TRIATLON LAS AMERICAS PARLA</t>
  </si>
  <si>
    <t>ZORROTZAKO GAZTE TRIATLOI K.</t>
  </si>
  <si>
    <t>CLUB PYNOSPERDIUS</t>
  </si>
  <si>
    <t>STADIUM VENECIA</t>
  </si>
  <si>
    <t>C.N. AXARQUIA</t>
  </si>
  <si>
    <t>GARRAITZ KIROL TALDEA</t>
  </si>
  <si>
    <t>TRILAVALL</t>
  </si>
  <si>
    <t>OGS ENERGIA HELIOS</t>
  </si>
  <si>
    <t>C.N. LLUCMAJOR-SPORT BEQUI</t>
  </si>
  <si>
    <t>ISBILYA - SLOPPY JOE'S</t>
  </si>
  <si>
    <t>MUGARRA TRIATLOI TALDEA</t>
  </si>
  <si>
    <t>SAKANA TRIATLOI TALDEA</t>
  </si>
  <si>
    <t>DUATLON FONCASA CALATAYUD</t>
  </si>
  <si>
    <t>TRANSPORTES SOLA TARAZONA</t>
  </si>
  <si>
    <t>IVECO-FANDOS TURIA EXTREME</t>
  </si>
  <si>
    <t>UNIVERSIDAD DE ALICANTE</t>
  </si>
  <si>
    <t>TRIATLO CARCAIXENT</t>
  </si>
  <si>
    <t>C.E.C. ANTELLA</t>
  </si>
  <si>
    <t>PERSONAL RUNNING TRIATLON</t>
  </si>
  <si>
    <t>TRIATLON FUENLABRADA</t>
  </si>
  <si>
    <t>CLUB TRIATLON ARCHENA</t>
  </si>
  <si>
    <t>C.T. ANFIBIOS ALMASSORA</t>
  </si>
  <si>
    <t>DC SPORT CLUB</t>
  </si>
  <si>
    <t>Soria - 12/04/15</t>
  </si>
  <si>
    <t>Marina d'OR - 16/05/15</t>
  </si>
  <si>
    <t>Marina d'OR - 17/05/15</t>
  </si>
  <si>
    <t>COD.</t>
  </si>
  <si>
    <t>CLUB DEPORTIVO GIMNASIO ARENAS</t>
  </si>
  <si>
    <t>0932</t>
  </si>
  <si>
    <t>0606</t>
  </si>
  <si>
    <t>1754</t>
  </si>
  <si>
    <t>1311</t>
  </si>
  <si>
    <t>1220</t>
  </si>
  <si>
    <t>0309</t>
  </si>
  <si>
    <t>0601</t>
  </si>
  <si>
    <t>0614</t>
  </si>
  <si>
    <t>1744</t>
  </si>
  <si>
    <t>0315</t>
  </si>
  <si>
    <t>0136</t>
  </si>
  <si>
    <t>1207</t>
  </si>
  <si>
    <t>0703</t>
  </si>
  <si>
    <t>1253</t>
  </si>
  <si>
    <t>17030</t>
  </si>
  <si>
    <t>13104</t>
  </si>
  <si>
    <t>13102</t>
  </si>
  <si>
    <t>0706</t>
  </si>
  <si>
    <t>17016</t>
  </si>
  <si>
    <t>0850</t>
  </si>
  <si>
    <t>17034</t>
  </si>
  <si>
    <t>0825</t>
  </si>
  <si>
    <t>1419</t>
  </si>
  <si>
    <t>0849</t>
  </si>
  <si>
    <t>0854</t>
  </si>
  <si>
    <t>0860</t>
  </si>
  <si>
    <t>0863</t>
  </si>
  <si>
    <t>0626</t>
  </si>
  <si>
    <t>0961</t>
  </si>
  <si>
    <t>1745</t>
  </si>
  <si>
    <t>1702</t>
  </si>
  <si>
    <t>0188</t>
  </si>
  <si>
    <t>0144</t>
  </si>
  <si>
    <t>0425</t>
  </si>
  <si>
    <t>0918</t>
  </si>
  <si>
    <t>1715</t>
  </si>
  <si>
    <t>0902</t>
  </si>
  <si>
    <t>09994</t>
  </si>
  <si>
    <t>0949</t>
  </si>
  <si>
    <t>17023</t>
  </si>
  <si>
    <t>1423</t>
  </si>
  <si>
    <t>1707</t>
  </si>
  <si>
    <t>1787</t>
  </si>
  <si>
    <t>0702</t>
  </si>
  <si>
    <t>17013</t>
  </si>
  <si>
    <t>01176</t>
  </si>
  <si>
    <t>1750</t>
  </si>
  <si>
    <t>0704</t>
  </si>
  <si>
    <t>1718</t>
  </si>
  <si>
    <t>01102</t>
  </si>
  <si>
    <t>17061</t>
  </si>
  <si>
    <t>1405</t>
  </si>
  <si>
    <t>0740</t>
  </si>
  <si>
    <t>1413</t>
  </si>
  <si>
    <t>17010</t>
  </si>
  <si>
    <t>17099</t>
  </si>
  <si>
    <t>0715</t>
  </si>
  <si>
    <t>0724</t>
  </si>
  <si>
    <t>0321</t>
  </si>
  <si>
    <t>1336</t>
  </si>
  <si>
    <t>0730</t>
  </si>
  <si>
    <t>13139</t>
  </si>
  <si>
    <t>1714</t>
  </si>
  <si>
    <t>0316</t>
  </si>
  <si>
    <t>0953</t>
  </si>
  <si>
    <t>1219</t>
  </si>
  <si>
    <t>0301</t>
  </si>
  <si>
    <t>1761</t>
  </si>
  <si>
    <t>1302</t>
  </si>
  <si>
    <t>0865</t>
  </si>
  <si>
    <t>1387</t>
  </si>
  <si>
    <t>03337</t>
  </si>
  <si>
    <t>01131</t>
  </si>
  <si>
    <t>0349</t>
  </si>
  <si>
    <t>1748</t>
  </si>
  <si>
    <t>1236</t>
  </si>
  <si>
    <t>0350</t>
  </si>
  <si>
    <t>1749</t>
  </si>
  <si>
    <t>1752</t>
  </si>
  <si>
    <t>0935</t>
  </si>
  <si>
    <t>0928</t>
  </si>
  <si>
    <t>1793</t>
  </si>
  <si>
    <t>1401</t>
  </si>
  <si>
    <t>1443</t>
  </si>
  <si>
    <t>1110</t>
  </si>
  <si>
    <t>1411</t>
  </si>
  <si>
    <t>1208</t>
  </si>
  <si>
    <t>0206</t>
  </si>
  <si>
    <t>0819</t>
  </si>
  <si>
    <t>1352</t>
  </si>
  <si>
    <t>1392</t>
  </si>
  <si>
    <t>1434</t>
  </si>
  <si>
    <t>1393</t>
  </si>
  <si>
    <t>1316</t>
  </si>
  <si>
    <t>0302</t>
  </si>
  <si>
    <t>0808</t>
  </si>
  <si>
    <t>13132</t>
  </si>
  <si>
    <t>13136</t>
  </si>
  <si>
    <t>01175</t>
  </si>
  <si>
    <t>13166</t>
  </si>
  <si>
    <t>1332</t>
  </si>
  <si>
    <t>1738</t>
  </si>
  <si>
    <t>17083</t>
  </si>
  <si>
    <t>0815</t>
  </si>
  <si>
    <t>0213</t>
  </si>
  <si>
    <t>0413</t>
  </si>
  <si>
    <t>1370</t>
  </si>
  <si>
    <t>0705</t>
  </si>
  <si>
    <t>0876</t>
  </si>
  <si>
    <t>09939</t>
  </si>
  <si>
    <t>1001</t>
  </si>
  <si>
    <t>1011</t>
  </si>
  <si>
    <t>01159</t>
  </si>
  <si>
    <t>0205</t>
  </si>
  <si>
    <t>1769</t>
  </si>
  <si>
    <t>0451</t>
  </si>
  <si>
    <t>1320</t>
  </si>
  <si>
    <t>0201</t>
  </si>
  <si>
    <t>0117</t>
  </si>
  <si>
    <t>1726</t>
  </si>
  <si>
    <t>1789</t>
  </si>
  <si>
    <t>1063</t>
  </si>
  <si>
    <t>13120</t>
  </si>
  <si>
    <t>0246</t>
  </si>
  <si>
    <t>1206</t>
  </si>
  <si>
    <t>17094</t>
  </si>
  <si>
    <t>13128</t>
  </si>
  <si>
    <t>0307</t>
  </si>
  <si>
    <t>17001</t>
  </si>
  <si>
    <t>0915</t>
  </si>
  <si>
    <t>1397</t>
  </si>
  <si>
    <t>0122</t>
  </si>
  <si>
    <t>1729</t>
  </si>
  <si>
    <t>1509</t>
  </si>
  <si>
    <t>1518</t>
  </si>
  <si>
    <t>0838</t>
  </si>
  <si>
    <t>0207</t>
  </si>
  <si>
    <t>0230</t>
  </si>
  <si>
    <t>1235</t>
  </si>
  <si>
    <t>0341</t>
  </si>
  <si>
    <t>1002</t>
  </si>
  <si>
    <t>1727</t>
  </si>
  <si>
    <t>0232</t>
  </si>
  <si>
    <t>1410</t>
  </si>
  <si>
    <t>13133</t>
  </si>
  <si>
    <t>1704</t>
  </si>
  <si>
    <t>0438</t>
  </si>
  <si>
    <t>1508</t>
  </si>
  <si>
    <t>13150</t>
  </si>
  <si>
    <t>0858</t>
  </si>
  <si>
    <t>0146</t>
  </si>
  <si>
    <t>0612</t>
  </si>
  <si>
    <t>13148</t>
  </si>
  <si>
    <t>0225</t>
  </si>
  <si>
    <t>1368</t>
  </si>
  <si>
    <t>1211</t>
  </si>
  <si>
    <t>13134</t>
  </si>
  <si>
    <t>0326</t>
  </si>
  <si>
    <t>13113</t>
  </si>
  <si>
    <t>0801</t>
  </si>
  <si>
    <t>1345</t>
  </si>
  <si>
    <t>0617</t>
  </si>
  <si>
    <t>1346</t>
  </si>
  <si>
    <t>13146</t>
  </si>
  <si>
    <t>1389</t>
  </si>
  <si>
    <t>17059</t>
  </si>
  <si>
    <t>17053</t>
  </si>
  <si>
    <t>13147</t>
  </si>
  <si>
    <t>1071</t>
  </si>
  <si>
    <t>1721</t>
  </si>
  <si>
    <t>0154</t>
  </si>
  <si>
    <t>0339</t>
  </si>
  <si>
    <t>1703</t>
  </si>
  <si>
    <t>06779</t>
  </si>
  <si>
    <t>1363</t>
  </si>
  <si>
    <t>1755</t>
  </si>
  <si>
    <t>0807</t>
  </si>
  <si>
    <t>1567</t>
  </si>
  <si>
    <t>13100</t>
  </si>
  <si>
    <t>0412</t>
  </si>
  <si>
    <t>1097</t>
  </si>
  <si>
    <t>1069</t>
  </si>
  <si>
    <t>1079</t>
  </si>
  <si>
    <t>TRIATLON ARTEIXO</t>
  </si>
  <si>
    <t>ANTHUS TRIATLON</t>
  </si>
  <si>
    <t>CLUB TRIATLON MAR DE VIGO</t>
  </si>
  <si>
    <t>NOSPORTLIMIT-TREK GALICIA</t>
  </si>
  <si>
    <t>CLUB DEPORTIVO PINARIUM</t>
  </si>
  <si>
    <t>TRISADA</t>
  </si>
  <si>
    <t>0532</t>
  </si>
  <si>
    <t>CICLISMO TRIATLON  MONTE ABAIXO</t>
  </si>
  <si>
    <t>1204</t>
  </si>
  <si>
    <t>1238</t>
  </si>
  <si>
    <t>1231</t>
  </si>
  <si>
    <t>1232</t>
  </si>
  <si>
    <t>1239</t>
  </si>
  <si>
    <t>1259</t>
  </si>
  <si>
    <t>1242</t>
  </si>
  <si>
    <t>Pontevedra - 20/06/15</t>
  </si>
  <si>
    <t>Triatlón Júnior</t>
  </si>
  <si>
    <t>Triatlón Cadete</t>
  </si>
  <si>
    <t>TRI - UR GAZIA</t>
  </si>
  <si>
    <t>1526</t>
  </si>
  <si>
    <t>Pontevedra - 21/06/15</t>
  </si>
  <si>
    <t>TRIATLON P.C. RIAS BAIXAS</t>
  </si>
  <si>
    <t>0835</t>
  </si>
  <si>
    <t>1257</t>
  </si>
  <si>
    <t>Valencia - 18/06/15</t>
  </si>
  <si>
    <t>1770</t>
  </si>
  <si>
    <t>1722</t>
  </si>
  <si>
    <t>C.T. HOCES DE CUENCA</t>
  </si>
  <si>
    <t>0701</t>
  </si>
  <si>
    <t>17004</t>
  </si>
  <si>
    <t>C.D. 365RIDER</t>
  </si>
  <si>
    <t>17071</t>
  </si>
  <si>
    <t>17029</t>
  </si>
  <si>
    <t>XTEAM</t>
  </si>
  <si>
    <t>17073</t>
  </si>
  <si>
    <t>SPEED BIKE TORRENT</t>
  </si>
  <si>
    <t>17084</t>
  </si>
  <si>
    <t>C.T. VIALTERRA UBEDA</t>
  </si>
  <si>
    <t>0178</t>
  </si>
  <si>
    <t>TRIATLON PSA</t>
  </si>
  <si>
    <t>0245</t>
  </si>
  <si>
    <t>TRICULPELAT FISIOMAR ALAQUAS</t>
  </si>
  <si>
    <t>1737</t>
  </si>
  <si>
    <t>C.D. BIKILA</t>
  </si>
  <si>
    <t>01108</t>
  </si>
  <si>
    <t>TRISAB - CICLESPORT ALBORAIA</t>
  </si>
  <si>
    <t>17087</t>
  </si>
  <si>
    <t>CYCLONES C.T. ALBAL</t>
  </si>
  <si>
    <t>1785</t>
  </si>
  <si>
    <t>TRIATLO VIALTERRA ALGEMESI</t>
  </si>
  <si>
    <t>1768</t>
  </si>
  <si>
    <t>3XTREME "ALIMENTACION INTELIGENTE"</t>
  </si>
  <si>
    <t>1797</t>
  </si>
  <si>
    <t>C.A. CORRELIANA</t>
  </si>
  <si>
    <t>TRIVOLTORS ALCASSER</t>
  </si>
  <si>
    <t>CLUB TRIATLON TRITAN</t>
  </si>
  <si>
    <t>TRICONEXION</t>
  </si>
  <si>
    <t>C.T. RIBA-ROJA</t>
  </si>
  <si>
    <t>1773</t>
  </si>
  <si>
    <t>17015</t>
  </si>
  <si>
    <t>1771</t>
  </si>
  <si>
    <t>17022</t>
  </si>
  <si>
    <t>TRIATLO STA EULARIA</t>
  </si>
  <si>
    <t>0401</t>
  </si>
  <si>
    <t>17025</t>
  </si>
  <si>
    <t>1725</t>
  </si>
  <si>
    <t>ONDARA TRI-ESPORT</t>
  </si>
  <si>
    <t>C.D. UNOPORCIENTO</t>
  </si>
  <si>
    <t>1724</t>
  </si>
  <si>
    <t>17039</t>
  </si>
  <si>
    <t>TEAM 3FDC</t>
  </si>
  <si>
    <t>17067</t>
  </si>
  <si>
    <t>TRIVU</t>
  </si>
  <si>
    <t>17072</t>
  </si>
  <si>
    <t>TRIATLO ALGINET</t>
  </si>
  <si>
    <t>17033</t>
  </si>
  <si>
    <t>CLUB BIKING TURIA TRIATLO</t>
  </si>
  <si>
    <t>17108</t>
  </si>
  <si>
    <t>Altafulla - 30/08/15</t>
  </si>
  <si>
    <t>C.D.E. CARRASCO..ES CICLISMO-MULTIDEPORTE</t>
  </si>
  <si>
    <t>CLUB TRIATLON 401</t>
  </si>
  <si>
    <t>C.N. MOLINS DE REI</t>
  </si>
  <si>
    <t>CLUB TRIATLO TARRAGONA</t>
  </si>
  <si>
    <t>C.N. SABADELL</t>
  </si>
  <si>
    <t>CLUB ESPORTIU CUBE MANRESA</t>
  </si>
  <si>
    <t>C.T. S.J. ABADESSES</t>
  </si>
  <si>
    <t>TRIATLO OLESA</t>
  </si>
  <si>
    <t>0936</t>
  </si>
  <si>
    <t>0907</t>
  </si>
  <si>
    <t>0910</t>
  </si>
  <si>
    <t>09933</t>
  </si>
  <si>
    <t>09119</t>
  </si>
  <si>
    <t>13152</t>
  </si>
  <si>
    <t>0919</t>
  </si>
  <si>
    <t>Águilas - 13/09/15</t>
  </si>
  <si>
    <t>CLUB TRIATLO GANDIA</t>
  </si>
  <si>
    <t>1712</t>
  </si>
  <si>
    <t>Castro Urdiales - 10/10/15</t>
  </si>
  <si>
    <t>C.T. TIBURONES DE ESTEPONA - RADIKAL BIKE</t>
  </si>
  <si>
    <t>C.D.E. BTR ILURBEDA</t>
  </si>
  <si>
    <t>C.T. MORON</t>
  </si>
  <si>
    <t>0101</t>
  </si>
  <si>
    <t>0742</t>
  </si>
  <si>
    <t>0176</t>
  </si>
  <si>
    <t>Castro Urdiales - 12/10/14</t>
  </si>
  <si>
    <t>C.D.B. BIKE TIME TRI</t>
  </si>
  <si>
    <t>Ibiza - 25/11/15</t>
  </si>
  <si>
    <t>0733</t>
  </si>
  <si>
    <t>TRIATLON IBIZA FANEGAS</t>
  </si>
  <si>
    <t>LA NEVERA ROJA TRIADDICTS</t>
  </si>
  <si>
    <t>CLUB TRI5U</t>
  </si>
  <si>
    <t>CLUB TRIATLON HDG</t>
  </si>
  <si>
    <t>TRIENJOY TEAM</t>
  </si>
  <si>
    <t>URBIKO TT BASAU</t>
  </si>
  <si>
    <t>TRIATLO CORRIOL</t>
  </si>
  <si>
    <t>C.A. RIBAGORÇANA</t>
  </si>
  <si>
    <t>P222</t>
  </si>
  <si>
    <t>P223</t>
  </si>
  <si>
    <t>P224</t>
  </si>
  <si>
    <t>P225</t>
  </si>
  <si>
    <t>Cuadriatlón</t>
  </si>
  <si>
    <t>Castro Urdiales - 11/10/14</t>
  </si>
  <si>
    <t>Soria - 11/04/15</t>
  </si>
  <si>
    <t>0941</t>
  </si>
  <si>
    <t>09136</t>
  </si>
  <si>
    <t>0474</t>
  </si>
  <si>
    <t>0406</t>
  </si>
  <si>
    <t>GRUP ESPORTIU ES VEDRA</t>
  </si>
  <si>
    <t>13145</t>
  </si>
  <si>
    <t>17009</t>
  </si>
  <si>
    <t>0470</t>
  </si>
  <si>
    <t>09966</t>
  </si>
  <si>
    <t>1031</t>
  </si>
  <si>
    <t>Duatlón Paratriatlón</t>
  </si>
  <si>
    <t>Triatlón Paratriatlón</t>
  </si>
  <si>
    <t>M1</t>
  </si>
  <si>
    <t>P1</t>
  </si>
  <si>
    <t>F1</t>
  </si>
  <si>
    <t>P110</t>
  </si>
  <si>
    <t>Duatlón por Clubes</t>
  </si>
  <si>
    <t>A.D. TRI-PENTA TERRAS DE LUGO</t>
  </si>
  <si>
    <t>NOSPORTLIMIT</t>
  </si>
  <si>
    <t>CLUB TRIATLON CAMPOS DE CASTILLA</t>
  </si>
  <si>
    <t>C.T. RINCON DE LA VICTORIA</t>
  </si>
  <si>
    <t>CLUB ATLETISMO PORRIÑO</t>
  </si>
  <si>
    <t>3XVLC TRIATHLON TEAM</t>
  </si>
  <si>
    <t>1247</t>
  </si>
  <si>
    <t>CLUB ACADEMIA CIVIL - CNSO TRIATLON</t>
  </si>
  <si>
    <t>SPORTPHYSIOLOGY</t>
  </si>
  <si>
    <t>BICICLETAS PINA-TRITOLEDO</t>
  </si>
  <si>
    <t>365RIDER</t>
  </si>
  <si>
    <t>C.D. ADESAVI SAN VICENTE TRIATLON</t>
  </si>
  <si>
    <t>CARRASCO..ES CICLISMO-MULTIDEPORTE</t>
  </si>
  <si>
    <t>C.N. LLUCMAJOR</t>
  </si>
  <si>
    <t>C.T. ARABI-YECLA CATLIKE</t>
  </si>
  <si>
    <t>C.D.M. AVANT MONCADA TRIATLO I PARATRIATLO</t>
  </si>
  <si>
    <t>C.T. HURACAN-HAMMER</t>
  </si>
  <si>
    <t>C.T. MURCIA UNIDATA</t>
  </si>
  <si>
    <t>CLUB TRIATLON TORREVIEJA</t>
  </si>
  <si>
    <t>C.D.E. AGUAVERDE</t>
  </si>
  <si>
    <t>C.D.E. ESCUELA TRIATLON LA SAGRA</t>
  </si>
  <si>
    <t>1223</t>
  </si>
  <si>
    <t>CLUB DEPORTIVO BIKING TURIA-RIBARROJA DEL TURIA</t>
  </si>
  <si>
    <t>CLUB TRIATLONCIEM</t>
  </si>
  <si>
    <t>TRI CARLET 10 ANIVERSARI</t>
  </si>
  <si>
    <t>TRIVILA</t>
  </si>
  <si>
    <t>C.N. CACERES LOS DELFINES</t>
  </si>
  <si>
    <t>0864</t>
  </si>
  <si>
    <t>TRIATLON CUELLAR</t>
  </si>
  <si>
    <t>D.C. SPORT CLUB</t>
  </si>
  <si>
    <t>TRIATLON SORIANO</t>
  </si>
  <si>
    <t>DUET-CICLISMOENMALLORCA</t>
  </si>
  <si>
    <t>E-TRIATLON VALLADOLID</t>
  </si>
  <si>
    <t>FASTTRIATLON - C.N. MONTJUIC</t>
  </si>
  <si>
    <t>FERRER HOTELS - M3T</t>
  </si>
  <si>
    <t>VRP ELECTRIC - MORTES BIKE - CLUB TRIATLO SUECA</t>
  </si>
  <si>
    <t>TRIALCOY</t>
  </si>
  <si>
    <t>TRIATLO SANTA EULARIA</t>
  </si>
  <si>
    <t>C.T. BENALMADENA</t>
  </si>
  <si>
    <t>ZORROTZAKO GAZTEEN TRIATLOI KLUBA</t>
  </si>
  <si>
    <t>TRIATLON PALENCIA</t>
  </si>
  <si>
    <t>0822</t>
  </si>
  <si>
    <t>TRIATLON MOTOBIKE PONTEVEDRA</t>
  </si>
  <si>
    <t>C.D. ISPOSSIBLE TEAM</t>
  </si>
  <si>
    <t>01169</t>
  </si>
  <si>
    <t>1225</t>
  </si>
  <si>
    <t>MA1</t>
  </si>
  <si>
    <t>MA2</t>
  </si>
  <si>
    <t>MA3</t>
  </si>
  <si>
    <t>MA4</t>
  </si>
  <si>
    <t>MA5</t>
  </si>
  <si>
    <t>MA6</t>
  </si>
  <si>
    <t>MA7</t>
  </si>
  <si>
    <t>MA8</t>
  </si>
  <si>
    <t>MA9</t>
  </si>
  <si>
    <t>MA10</t>
  </si>
  <si>
    <t>MA11</t>
  </si>
  <si>
    <t>MA12</t>
  </si>
  <si>
    <t>MA13</t>
  </si>
  <si>
    <t>MA14</t>
  </si>
  <si>
    <t>MA15</t>
  </si>
  <si>
    <t>MA16</t>
  </si>
  <si>
    <t>MA17</t>
  </si>
  <si>
    <t>MA18</t>
  </si>
  <si>
    <t>MA19</t>
  </si>
  <si>
    <t>MA20</t>
  </si>
  <si>
    <t>MA21</t>
  </si>
  <si>
    <t>MA22</t>
  </si>
  <si>
    <t>MA23</t>
  </si>
  <si>
    <t>MA24</t>
  </si>
  <si>
    <t>MA25</t>
  </si>
  <si>
    <t>MA26</t>
  </si>
  <si>
    <t>MA27</t>
  </si>
  <si>
    <t>MA28</t>
  </si>
  <si>
    <t>MA29</t>
  </si>
  <si>
    <t>FE1</t>
  </si>
  <si>
    <t>FE2</t>
  </si>
  <si>
    <t>FE3</t>
  </si>
  <si>
    <t>FE4</t>
  </si>
  <si>
    <t>FE5</t>
  </si>
  <si>
    <t>FE6</t>
  </si>
  <si>
    <t>FE7</t>
  </si>
  <si>
    <t>FE8</t>
  </si>
  <si>
    <t>FE9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</si>
  <si>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</si>
  <si>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</si>
  <si>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</si>
  <si>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</si>
  <si>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</si>
  <si>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</si>
  <si>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</si>
  <si>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</si>
  <si>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</si>
  <si>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</si>
  <si>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</si>
  <si>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</si>
  <si>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</si>
  <si>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</si>
  <si>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</si>
  <si>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</si>
  <si>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</si>
  <si>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</si>
  <si>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</si>
  <si>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</si>
  <si>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Orihuela - 13/03/16</t>
  </si>
  <si>
    <t>WUG-OCTAVA.TV</t>
  </si>
  <si>
    <t>01177</t>
  </si>
  <si>
    <t>TRIENTRENOS</t>
  </si>
  <si>
    <t>C.A. SAFOR DELIKIA SPORT</t>
  </si>
  <si>
    <t>1794</t>
  </si>
  <si>
    <t>C.E. PICORNELL</t>
  </si>
  <si>
    <t>0916</t>
  </si>
  <si>
    <t>CLUB DEPORTIVO ELEMENTAL DUET TRI</t>
  </si>
  <si>
    <t>13164</t>
  </si>
  <si>
    <t>TRIATLON DON BENITO</t>
  </si>
  <si>
    <t>11030</t>
  </si>
  <si>
    <t>ATLÉTICO TOMELLOSO TRIATLÓN</t>
  </si>
  <si>
    <t>0746</t>
  </si>
  <si>
    <t>C.T. ALMERIA</t>
  </si>
  <si>
    <t>0123</t>
  </si>
  <si>
    <t>13181</t>
  </si>
  <si>
    <t>CLUB TRIATLON INFINITRI</t>
  </si>
  <si>
    <t>17110</t>
  </si>
  <si>
    <t>13190</t>
  </si>
  <si>
    <t>C.T. INDALO</t>
  </si>
  <si>
    <t>0100</t>
  </si>
  <si>
    <t>Cerdanyola - 03/04/16</t>
  </si>
  <si>
    <t>Cerdanyola - 02/04/16</t>
  </si>
  <si>
    <t>LA 208 TRIATLON CLUB</t>
  </si>
  <si>
    <t>TRIESPORT ROQUETTE</t>
  </si>
  <si>
    <t>1766</t>
  </si>
  <si>
    <t>17118</t>
  </si>
  <si>
    <t>AGRINGENIA MURCIA SPORT CLUB</t>
  </si>
  <si>
    <t>1452</t>
  </si>
  <si>
    <t>CLUB NATACIO BANYOLES</t>
  </si>
  <si>
    <t>CLUB ESPORTIU PRORUNNERS</t>
  </si>
  <si>
    <t>ABSOLUT SPORT</t>
  </si>
  <si>
    <t>TRITRAIN4YOU O2-CABBERTY</t>
  </si>
  <si>
    <t>GAVA TRIATLO</t>
  </si>
  <si>
    <t>TRIPACERS TEAM</t>
  </si>
  <si>
    <t>SKYPI TEAM</t>
  </si>
  <si>
    <t>C.N. CATALUNYA</t>
  </si>
  <si>
    <t>CLUB NATACIO MINORISA</t>
  </si>
  <si>
    <t>09903</t>
  </si>
  <si>
    <t>0909</t>
  </si>
  <si>
    <t>09908</t>
  </si>
  <si>
    <t>0947</t>
  </si>
  <si>
    <t>09133</t>
  </si>
  <si>
    <t>0938</t>
  </si>
  <si>
    <t>0358</t>
  </si>
  <si>
    <t>13186</t>
  </si>
  <si>
    <t>01216</t>
  </si>
  <si>
    <t>Soria - 23/04/16</t>
  </si>
  <si>
    <t>ARABA-TRI</t>
  </si>
  <si>
    <t>CLUB DEPORTIVO TRILEON</t>
  </si>
  <si>
    <t>TRIATLON VILLALBA</t>
  </si>
  <si>
    <t>CLUB DEPORTIVO TRIATLON ARANDA</t>
  </si>
  <si>
    <t>C.D.E. TRÍPOL</t>
  </si>
  <si>
    <t>C.D.E. TRIATLON GALAPAGAR</t>
  </si>
  <si>
    <t>DELTECO EIBAR TRIATLOI TALDEA</t>
  </si>
  <si>
    <t>PEÑA CICLISTA RODRIGUEZ MAGRO</t>
  </si>
  <si>
    <t>TRISINFRONTERAS</t>
  </si>
  <si>
    <t>TRIATLON LA OLMA</t>
  </si>
  <si>
    <t>C.D.E. MOLOKAI</t>
  </si>
  <si>
    <t>TRI + MORALZARZAL</t>
  </si>
  <si>
    <t>C.D.E. TRIATLON SAN SEBASTIAN DE LOS REYES</t>
  </si>
  <si>
    <t>C.D.E.A. TARANCON</t>
  </si>
  <si>
    <t>OCTAVUS TRIATLON</t>
  </si>
  <si>
    <t>A.D. COREBO</t>
  </si>
  <si>
    <t>TRIKUA KIROL ELKARTEA</t>
  </si>
  <si>
    <t>S.D.R. ARENAS</t>
  </si>
  <si>
    <t>ASOCIACION DEPORTIVA Y CLUB DE NATACION MARLIN</t>
  </si>
  <si>
    <t>C.A. JACA TRIATLON-REST. BIARRITZ</t>
  </si>
  <si>
    <t>C.D.E. DARKSID3 TRIATLON</t>
  </si>
  <si>
    <t>C.D.B. TRIATLON CRIPTANA</t>
  </si>
  <si>
    <t>TRIATLON SIERRA NORTE</t>
  </si>
  <si>
    <t>DEPORTE SIN LIMITE</t>
  </si>
  <si>
    <t>Soria - 24/04/16</t>
  </si>
  <si>
    <t>EL CID TRIATLON CLUB</t>
  </si>
  <si>
    <t>TRINAVIAL</t>
  </si>
  <si>
    <t>BITEC TRI IMPULSO</t>
  </si>
  <si>
    <t>C.T. FUENTE ALAMO CAJA RURAL REGIONAL</t>
  </si>
  <si>
    <t>TRIECIJA</t>
  </si>
  <si>
    <t>A.D. PEKABO TRIATLON</t>
  </si>
  <si>
    <t>C.A. MARATHON CREVILLENT</t>
  </si>
  <si>
    <t>C.D. TRIAT-ALANDALUS</t>
  </si>
  <si>
    <t>BIKE STATION RACING A.D.</t>
  </si>
  <si>
    <t>13137 </t>
  </si>
  <si>
    <t>1340 </t>
  </si>
  <si>
    <t>1429 </t>
  </si>
  <si>
    <t>1502 </t>
  </si>
  <si>
    <t>A.D. SAN JUAN – DONIBANE K.E. ETXEHOLZ</t>
  </si>
  <si>
    <t>1074 </t>
  </si>
  <si>
    <t>13171 </t>
  </si>
  <si>
    <t>0137 </t>
  </si>
  <si>
    <t>1449 </t>
  </si>
  <si>
    <t>0247 </t>
  </si>
  <si>
    <t>1792 </t>
  </si>
  <si>
    <t>0143 </t>
  </si>
  <si>
    <t>0707 </t>
  </si>
  <si>
    <t>0738 </t>
  </si>
  <si>
    <t>13121 </t>
  </si>
  <si>
    <t>13173 </t>
  </si>
  <si>
    <t>0727 </t>
  </si>
  <si>
    <t>1406 </t>
  </si>
  <si>
    <t>0843 </t>
  </si>
  <si>
    <t>0874 </t>
  </si>
  <si>
    <t>01131 </t>
  </si>
  <si>
    <t>1006</t>
  </si>
  <si>
    <t>13154 </t>
  </si>
  <si>
    <t>1378</t>
  </si>
  <si>
    <t>0244 </t>
  </si>
  <si>
    <t>13180 </t>
  </si>
  <si>
    <t>1501 </t>
  </si>
  <si>
    <t>1509 </t>
  </si>
  <si>
    <t>13176 </t>
  </si>
  <si>
    <t>0829 </t>
  </si>
  <si>
    <t>13196 </t>
  </si>
  <si>
    <t>13187 </t>
  </si>
  <si>
    <t>01149 </t>
  </si>
  <si>
    <t>1566 </t>
  </si>
  <si>
    <t>01196 </t>
  </si>
  <si>
    <t>13162 </t>
  </si>
  <si>
    <t>TRIATLON GUERRITA ALCANTARILLA</t>
  </si>
  <si>
    <t>1435 </t>
  </si>
  <si>
    <t>DISANLUZ A.D. ELIOCROCA TRIATLON</t>
  </si>
  <si>
    <t>1403 </t>
  </si>
  <si>
    <t>Pontevedra - 21/05/16</t>
  </si>
  <si>
    <t>C.D. TRIATLON ZAMORA</t>
  </si>
  <si>
    <t>CLUB NATACION MELILLA</t>
  </si>
  <si>
    <t>GV SPORTS CLUB</t>
  </si>
  <si>
    <t>0847 </t>
  </si>
  <si>
    <t>1903 </t>
  </si>
  <si>
    <t>1254 </t>
  </si>
  <si>
    <t>TRIATLON VILAGARCIA / ATENAS RUNNING</t>
  </si>
  <si>
    <t>1264 </t>
  </si>
  <si>
    <t>Pontevedra - 22/05/16</t>
  </si>
  <si>
    <t>TRI OURENSE</t>
  </si>
  <si>
    <t>TRIVIGO BOYER TRIATHLON</t>
  </si>
  <si>
    <t>C. NATACION CEDEIRA MUEBLES GARCIA</t>
  </si>
  <si>
    <t>1260</t>
  </si>
  <si>
    <t>1237</t>
  </si>
  <si>
    <t>1256</t>
  </si>
  <si>
    <t>Valencia - 12/06/16</t>
  </si>
  <si>
    <t>CLUB TRIATLO PROSAN</t>
  </si>
  <si>
    <t>TRI MANIACS</t>
  </si>
  <si>
    <t>C.E. RAYOTEAM</t>
  </si>
  <si>
    <t>C.T. CALIFAS DE HIERRO</t>
  </si>
  <si>
    <t>CLUB TRIATLON SANTA BARBARA MELILLA</t>
  </si>
  <si>
    <t>TRICULPELAT ALAQUÀS C.T.</t>
  </si>
  <si>
    <t>CLUB TRIATLÓ CASTALLA</t>
  </si>
  <si>
    <t>ESPORTIU VINARÒS</t>
  </si>
  <si>
    <t>CLUB TRIATLÓ ONTINYENT</t>
  </si>
  <si>
    <t>BICIS ORTIZ- FELT</t>
  </si>
  <si>
    <t>CLUB TRIATLÓ BILAIRE MONÒVER</t>
  </si>
  <si>
    <t>CLUB TRIATLON PETRER</t>
  </si>
  <si>
    <t>REDOLAT TRI</t>
  </si>
  <si>
    <t>CLUB TRIATLON HELLIN</t>
  </si>
  <si>
    <t>LA APARECIDA C.D.</t>
  </si>
  <si>
    <t>C.D.T. GET GOING</t>
  </si>
  <si>
    <t>SANUS VITAE TEAM</t>
  </si>
  <si>
    <t>TRITONS ALBALAT DE LA RIBERA</t>
  </si>
  <si>
    <t>TRIATLON XEREZ</t>
  </si>
  <si>
    <t>TRISAB CICLESPORT-ALBORAYA</t>
  </si>
  <si>
    <t>TRT - MELIANA</t>
  </si>
  <si>
    <t>C.A. QUART TRIATLON</t>
  </si>
  <si>
    <t>Almazán - 09/07/16</t>
  </si>
  <si>
    <t>Almazán - 10/07/16</t>
  </si>
  <si>
    <t>TRIATLÓN PACENSE</t>
  </si>
  <si>
    <t>1101</t>
  </si>
  <si>
    <t>17002</t>
  </si>
  <si>
    <t>17093</t>
  </si>
  <si>
    <t>17095</t>
  </si>
  <si>
    <t>0934</t>
  </si>
  <si>
    <t>0114</t>
  </si>
  <si>
    <t>17123</t>
  </si>
  <si>
    <t>1760</t>
  </si>
  <si>
    <t>09174</t>
  </si>
  <si>
    <t>0717</t>
  </si>
  <si>
    <t>17121</t>
  </si>
  <si>
    <t>1904</t>
  </si>
  <si>
    <t>1719</t>
  </si>
  <si>
    <t>17052</t>
  </si>
  <si>
    <t>17098</t>
  </si>
  <si>
    <t>17066</t>
  </si>
  <si>
    <t>13172</t>
  </si>
  <si>
    <t>0175</t>
  </si>
  <si>
    <t>17078</t>
  </si>
  <si>
    <t>17124</t>
  </si>
  <si>
    <t>Banyoles 04/09/2016</t>
  </si>
  <si>
    <t>CLUB NATACIO OLOT</t>
  </si>
  <si>
    <t>CLUB VO2 - SURAL</t>
  </si>
  <si>
    <t>CLUB NATACIO SITGES</t>
  </si>
  <si>
    <t>CERDANYOLA CH</t>
  </si>
  <si>
    <t>TRIATLON DEL ALTO PALANCIA</t>
  </si>
  <si>
    <t>0914</t>
  </si>
  <si>
    <t>09906</t>
  </si>
  <si>
    <t>09923</t>
  </si>
  <si>
    <t>0951</t>
  </si>
  <si>
    <t>1759</t>
  </si>
  <si>
    <t>Banyoles 04/09/16</t>
  </si>
  <si>
    <t>Gijón 26/09/16</t>
  </si>
  <si>
    <t>Boiro - 20-21/02/16</t>
  </si>
  <si>
    <t>Águilas - 14/05/16</t>
  </si>
  <si>
    <t>Águilas - 15/05/16</t>
  </si>
  <si>
    <t>CLUB CICLISTA RIAZOR</t>
  </si>
  <si>
    <t>Ibiza - 23/11/16</t>
  </si>
  <si>
    <t>CLUB TRIATLO OLIVA</t>
  </si>
  <si>
    <t>1776</t>
  </si>
  <si>
    <t>1246</t>
  </si>
  <si>
    <t>El Anillo - 15/10/16</t>
  </si>
  <si>
    <t>OCELLU MULTIDEPORTE</t>
  </si>
  <si>
    <t>0857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</si>
</sst>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º"/>
    <numFmt numFmtId="165" formatCode="dd\-mm\-yy;@"/>
  </numFmts>
  <fonts count="6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theme="0"/>
      <name val="Verdana"/>
      <family val="2"/>
    </font>
    <font>
      <b/>
      <sz val="7"/>
      <name val="Verdana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b/>
      <sz val="7"/>
      <color rgb="FF444444"/>
      <name val="Arial"/>
      <family val="2"/>
    </font>
    <font>
      <sz val="9"/>
      <color rgb="FF0070C0"/>
      <name val="Arial"/>
      <family val="2"/>
    </font>
    <font>
      <sz val="9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7"/>
      <color rgb="FFFF0000"/>
      <name val="Arial"/>
      <family val="2"/>
    </font>
    <font>
      <b/>
      <sz val="10"/>
      <color theme="1" tint="0.249977111117893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b/>
      <sz val="10"/>
      <color theme="1" tint="0.249977111117893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7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b/>
      <sz val="10"/>
      <color theme="1" tint="0.249977111117893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b/>
      <sz val="10"/>
      <color theme="1" tint="0.249977111117893"/>
      <name val="Arial"/>
      <family val="2"/>
    </font>
    <font>
      <b/>
      <sz val="7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7"/>
      <color rgb="FF444444"/>
      <name val="Arial"/>
      <family val="2"/>
    </font>
    <font>
      <sz val="10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b/>
      <sz val="7"/>
      <color rgb="FF444444"/>
      <name val="Arial"/>
      <family val="2"/>
    </font>
    <font>
      <b/>
      <sz val="7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b/>
      <sz val="7"/>
      <color rgb="FF444444"/>
      <name val="Arial"/>
      <family val="2"/>
    </font>
    <font>
      <b/>
      <sz val="7"/>
      <name val="Arial"/>
      <family val="2"/>
    </font>
    <font>
      <sz val="9"/>
      <color theme="5" tint="-0.249977111117893"/>
      <name val="Arial"/>
      <family val="2"/>
    </font>
    <font>
      <sz val="9"/>
      <color rgb="FF0070C0"/>
      <name val="Arial"/>
      <family val="2"/>
    </font>
    <font>
      <sz val="10"/>
      <name val="Arial"/>
    </font>
    <font>
      <b/>
      <sz val="10"/>
      <color theme="1" tint="0.249977111117893"/>
      <name val="Arial"/>
    </font>
    <font>
      <b/>
      <sz val="10"/>
      <color theme="0"/>
      <name val="Arial"/>
    </font>
    <font>
      <b/>
      <sz val="7"/>
      <color rgb="FF444444"/>
      <name val="Arial"/>
    </font>
    <font>
      <sz val="9"/>
      <color theme="5" tint="-0.249977111117893"/>
      <name val="Arial"/>
    </font>
    <font>
      <sz val="9"/>
      <color rgb="FF0070C0"/>
      <name val="Arial"/>
    </font>
    <font>
      <b/>
      <sz val="7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43" fillId="0" borderId="0"/>
    <xf numFmtId="0" fontId="56" fillId="0" borderId="0"/>
  </cellStyleXfs>
  <cellXfs count="164">
    <xf numFmtId="0" fontId="0" fillId="0" borderId="0" xfId="0"/>
    <xf numFmtId="0" fontId="2" fillId="4" borderId="0" xfId="0" applyFont="1" applyFill="1" applyBorder="1" applyAlignment="1">
      <alignment horizontal="center" textRotation="90"/>
    </xf>
    <xf numFmtId="0" fontId="3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6" fillId="6" borderId="0" xfId="1" applyFont="1" applyFill="1" applyBorder="1" applyAlignment="1">
      <alignment horizontal="center"/>
    </xf>
    <xf numFmtId="0" fontId="9" fillId="4" borderId="0" xfId="4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/>
    <xf numFmtId="0" fontId="14" fillId="0" borderId="0" xfId="0" applyFont="1"/>
    <xf numFmtId="164" fontId="15" fillId="0" borderId="0" xfId="0" applyNumberFormat="1" applyFont="1" applyBorder="1"/>
    <xf numFmtId="0" fontId="15" fillId="0" borderId="0" xfId="0" applyFont="1" applyBorder="1"/>
    <xf numFmtId="0" fontId="17" fillId="0" borderId="0" xfId="0" applyFont="1"/>
    <xf numFmtId="0" fontId="18" fillId="0" borderId="0" xfId="0" applyFont="1" applyBorder="1"/>
    <xf numFmtId="0" fontId="13" fillId="5" borderId="0" xfId="0" applyFont="1" applyFill="1" applyBorder="1" applyAlignment="1">
      <alignment textRotation="90"/>
    </xf>
    <xf numFmtId="14" fontId="5" fillId="5" borderId="0" xfId="3" applyNumberFormat="1" applyFont="1" applyFill="1" applyBorder="1" applyAlignment="1">
      <alignment vertical="center"/>
    </xf>
    <xf numFmtId="165" fontId="4" fillId="5" borderId="0" xfId="0" applyNumberFormat="1" applyFont="1" applyFill="1" applyBorder="1" applyAlignment="1">
      <alignment horizontal="left" textRotation="90"/>
    </xf>
    <xf numFmtId="0" fontId="13" fillId="4" borderId="0" xfId="0" applyFont="1" applyFill="1" applyBorder="1" applyAlignment="1">
      <alignment textRotation="90"/>
    </xf>
    <xf numFmtId="165" fontId="4" fillId="4" borderId="0" xfId="0" applyNumberFormat="1" applyFont="1" applyFill="1" applyBorder="1" applyAlignment="1">
      <alignment horizontal="left" textRotation="90"/>
    </xf>
    <xf numFmtId="14" fontId="5" fillId="4" borderId="0" xfId="3" applyNumberFormat="1" applyFont="1" applyFill="1" applyBorder="1" applyAlignment="1">
      <alignment vertical="center"/>
    </xf>
    <xf numFmtId="164" fontId="16" fillId="5" borderId="0" xfId="0" applyNumberFormat="1" applyFont="1" applyFill="1" applyBorder="1" applyAlignment="1">
      <alignment textRotation="90"/>
    </xf>
    <xf numFmtId="164" fontId="5" fillId="5" borderId="0" xfId="3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/>
    <xf numFmtId="164" fontId="18" fillId="0" borderId="0" xfId="0" applyNumberFormat="1" applyFont="1" applyBorder="1"/>
    <xf numFmtId="164" fontId="16" fillId="4" borderId="0" xfId="0" applyNumberFormat="1" applyFont="1" applyFill="1" applyBorder="1" applyAlignment="1">
      <alignment textRotation="90"/>
    </xf>
    <xf numFmtId="164" fontId="5" fillId="4" borderId="0" xfId="3" applyNumberFormat="1" applyFont="1" applyFill="1" applyBorder="1" applyAlignment="1">
      <alignment vertical="center"/>
    </xf>
    <xf numFmtId="1" fontId="4" fillId="5" borderId="0" xfId="0" applyNumberFormat="1" applyFont="1" applyFill="1" applyBorder="1" applyAlignment="1">
      <alignment textRotation="90"/>
    </xf>
    <xf numFmtId="1" fontId="4" fillId="4" borderId="0" xfId="0" applyNumberFormat="1" applyFont="1" applyFill="1" applyBorder="1" applyAlignment="1">
      <alignment textRotation="90"/>
    </xf>
    <xf numFmtId="164" fontId="5" fillId="5" borderId="0" xfId="3" applyNumberFormat="1" applyFont="1" applyFill="1" applyBorder="1" applyAlignment="1">
      <alignment horizontal="right" vertical="center"/>
    </xf>
    <xf numFmtId="164" fontId="5" fillId="4" borderId="0" xfId="3" applyNumberFormat="1" applyFont="1" applyFill="1" applyBorder="1" applyAlignment="1">
      <alignment horizontal="right" vertical="center"/>
    </xf>
    <xf numFmtId="1" fontId="4" fillId="4" borderId="0" xfId="0" applyNumberFormat="1" applyFont="1" applyFill="1" applyBorder="1" applyAlignment="1">
      <alignment horizontal="center" textRotation="90"/>
    </xf>
    <xf numFmtId="164" fontId="5" fillId="4" borderId="0" xfId="3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164" fontId="12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left"/>
    </xf>
    <xf numFmtId="0" fontId="7" fillId="8" borderId="0" xfId="1" applyFont="1" applyFill="1" applyBorder="1" applyAlignment="1">
      <alignment horizontal="left" vertical="center"/>
    </xf>
    <xf numFmtId="164" fontId="1" fillId="3" borderId="0" xfId="2" applyNumberFormat="1" applyFont="1" applyBorder="1" applyAlignment="1">
      <alignment horizontal="left" vertical="center"/>
    </xf>
    <xf numFmtId="0" fontId="1" fillId="3" borderId="0" xfId="2" applyFont="1" applyBorder="1" applyAlignment="1">
      <alignment horizontal="left" vertical="center"/>
    </xf>
    <xf numFmtId="164" fontId="1" fillId="2" borderId="0" xfId="1" applyNumberFormat="1" applyFont="1" applyBorder="1" applyAlignment="1">
      <alignment horizontal="left" vertical="center"/>
    </xf>
    <xf numFmtId="0" fontId="1" fillId="2" borderId="0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0" fillId="8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9" fillId="4" borderId="0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1" applyFont="1" applyFill="1" applyBorder="1" applyAlignment="1">
      <alignment horizontal="left"/>
    </xf>
    <xf numFmtId="0" fontId="8" fillId="7" borderId="0" xfId="4" applyNumberFormat="1" applyFont="1" applyFill="1" applyBorder="1" applyAlignment="1">
      <alignment horizontal="center"/>
    </xf>
    <xf numFmtId="0" fontId="0" fillId="0" borderId="0" xfId="0"/>
    <xf numFmtId="164" fontId="16" fillId="5" borderId="0" xfId="0" applyNumberFormat="1" applyFont="1" applyFill="1" applyBorder="1" applyAlignment="1">
      <alignment horizontal="left" textRotation="90"/>
    </xf>
    <xf numFmtId="164" fontId="16" fillId="4" borderId="0" xfId="0" applyNumberFormat="1" applyFont="1" applyFill="1" applyBorder="1" applyAlignment="1">
      <alignment horizontal="left" textRotation="90"/>
    </xf>
    <xf numFmtId="0" fontId="9" fillId="4" borderId="0" xfId="4" applyNumberFormat="1" applyFont="1" applyFill="1" applyBorder="1" applyAlignment="1">
      <alignment horizontal="center"/>
    </xf>
    <xf numFmtId="0" fontId="20" fillId="4" borderId="0" xfId="4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3" fillId="4" borderId="0" xfId="4" applyFont="1" applyFill="1" applyBorder="1"/>
    <xf numFmtId="49" fontId="3" fillId="4" borderId="0" xfId="0" applyNumberFormat="1" applyFont="1" applyFill="1" applyBorder="1" applyAlignment="1">
      <alignment horizontal="center" vertical="center" textRotation="90"/>
    </xf>
    <xf numFmtId="49" fontId="3" fillId="4" borderId="0" xfId="0" applyNumberFormat="1" applyFont="1" applyFill="1" applyBorder="1" applyAlignment="1">
      <alignment horizontal="center" vertical="center"/>
    </xf>
    <xf numFmtId="49" fontId="7" fillId="8" borderId="0" xfId="1" applyNumberFormat="1" applyFont="1" applyFill="1" applyBorder="1" applyAlignment="1">
      <alignment horizontal="left" vertical="center"/>
    </xf>
    <xf numFmtId="49" fontId="3" fillId="8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/>
    <xf numFmtId="49" fontId="27" fillId="0" borderId="0" xfId="0" applyNumberFormat="1" applyFont="1"/>
    <xf numFmtId="49" fontId="29" fillId="8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8" fillId="4" borderId="0" xfId="4" applyNumberFormat="1" applyFont="1" applyFill="1" applyBorder="1" applyAlignment="1">
      <alignment horizontal="center"/>
    </xf>
    <xf numFmtId="0" fontId="28" fillId="4" borderId="0" xfId="4" applyFont="1" applyFill="1" applyBorder="1"/>
    <xf numFmtId="0" fontId="19" fillId="8" borderId="0" xfId="0" applyNumberFormat="1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center" vertical="center"/>
    </xf>
    <xf numFmtId="0" fontId="9" fillId="4" borderId="0" xfId="4" applyNumberFormat="1" applyFont="1" applyFill="1" applyAlignment="1">
      <alignment horizontal="center"/>
    </xf>
    <xf numFmtId="164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2" fillId="4" borderId="0" xfId="4" applyNumberFormat="1" applyFont="1" applyFill="1" applyBorder="1" applyAlignment="1">
      <alignment horizontal="center"/>
    </xf>
    <xf numFmtId="0" fontId="32" fillId="4" borderId="0" xfId="4" applyFont="1" applyFill="1" applyBorder="1"/>
    <xf numFmtId="49" fontId="36" fillId="8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5" fillId="4" borderId="0" xfId="4" applyNumberFormat="1" applyFont="1" applyFill="1" applyBorder="1" applyAlignment="1">
      <alignment horizontal="center"/>
    </xf>
    <xf numFmtId="0" fontId="35" fillId="4" borderId="0" xfId="4" applyFont="1" applyFill="1" applyBorder="1"/>
    <xf numFmtId="164" fontId="15" fillId="0" borderId="0" xfId="0" applyNumberFormat="1" applyFont="1" applyFill="1" applyBorder="1"/>
    <xf numFmtId="0" fontId="15" fillId="0" borderId="0" xfId="0" applyFont="1" applyFill="1" applyBorder="1"/>
    <xf numFmtId="164" fontId="18" fillId="0" borderId="0" xfId="0" applyNumberFormat="1" applyFont="1" applyFill="1" applyBorder="1"/>
    <xf numFmtId="0" fontId="18" fillId="0" borderId="0" xfId="0" applyFont="1" applyFill="1" applyBorder="1"/>
    <xf numFmtId="164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5" fillId="4" borderId="0" xfId="4" applyNumberFormat="1" applyFont="1" applyFill="1" applyAlignment="1">
      <alignment horizontal="center"/>
    </xf>
    <xf numFmtId="0" fontId="39" fillId="7" borderId="0" xfId="4" applyNumberFormat="1" applyFont="1" applyFill="1" applyAlignment="1">
      <alignment horizontal="center"/>
    </xf>
    <xf numFmtId="0" fontId="35" fillId="4" borderId="0" xfId="4" applyFont="1" applyFill="1"/>
    <xf numFmtId="0" fontId="40" fillId="10" borderId="0" xfId="4" applyNumberFormat="1" applyFont="1" applyFill="1" applyBorder="1" applyAlignment="1">
      <alignment horizontal="center"/>
    </xf>
    <xf numFmtId="0" fontId="41" fillId="3" borderId="0" xfId="2" applyFont="1" applyAlignment="1">
      <alignment horizontal="left" vertical="center"/>
    </xf>
    <xf numFmtId="0" fontId="42" fillId="8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8" fillId="7" borderId="0" xfId="4" applyNumberFormat="1" applyFont="1" applyFill="1" applyAlignment="1">
      <alignment horizontal="center"/>
    </xf>
    <xf numFmtId="0" fontId="9" fillId="4" borderId="0" xfId="4" applyFont="1" applyFill="1"/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4" fillId="4" borderId="0" xfId="4" applyNumberFormat="1" applyFont="1" applyFill="1" applyAlignment="1">
      <alignment horizontal="center"/>
    </xf>
    <xf numFmtId="0" fontId="45" fillId="7" borderId="0" xfId="4" applyNumberFormat="1" applyFont="1" applyFill="1" applyAlignment="1">
      <alignment horizontal="center"/>
    </xf>
    <xf numFmtId="0" fontId="44" fillId="4" borderId="0" xfId="4" applyFont="1" applyFill="1"/>
    <xf numFmtId="0" fontId="46" fillId="8" borderId="0" xfId="0" applyNumberFormat="1" applyFont="1" applyFill="1" applyBorder="1" applyAlignment="1">
      <alignment horizontal="center" vertical="center"/>
    </xf>
    <xf numFmtId="49" fontId="47" fillId="8" borderId="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/>
    </xf>
    <xf numFmtId="0" fontId="50" fillId="4" borderId="0" xfId="4" applyNumberFormat="1" applyFont="1" applyFill="1" applyAlignment="1">
      <alignment horizontal="center"/>
    </xf>
    <xf numFmtId="0" fontId="51" fillId="7" borderId="0" xfId="4" applyNumberFormat="1" applyFont="1" applyFill="1" applyAlignment="1">
      <alignment horizontal="center"/>
    </xf>
    <xf numFmtId="0" fontId="50" fillId="4" borderId="0" xfId="4" applyFont="1" applyFill="1"/>
    <xf numFmtId="0" fontId="52" fillId="8" borderId="0" xfId="0" applyNumberFormat="1" applyFont="1" applyFill="1" applyBorder="1" applyAlignment="1">
      <alignment horizontal="center" vertical="center"/>
    </xf>
    <xf numFmtId="49" fontId="53" fillId="8" borderId="0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Alignment="1">
      <alignment horizontal="center" vertical="center"/>
    </xf>
    <xf numFmtId="0" fontId="55" fillId="0" borderId="0" xfId="0" applyNumberFormat="1" applyFont="1" applyFill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7" fillId="4" borderId="0" xfId="4" applyNumberFormat="1" applyFont="1" applyFill="1" applyAlignment="1">
      <alignment horizontal="center"/>
    </xf>
    <xf numFmtId="0" fontId="58" fillId="7" borderId="0" xfId="4" applyNumberFormat="1" applyFont="1" applyFill="1" applyAlignment="1">
      <alignment horizontal="center"/>
    </xf>
    <xf numFmtId="0" fontId="57" fillId="4" borderId="0" xfId="4" applyFont="1" applyFill="1"/>
    <xf numFmtId="0" fontId="59" fillId="8" borderId="0" xfId="0" applyNumberFormat="1" applyFont="1" applyFill="1" applyBorder="1" applyAlignment="1">
      <alignment horizontal="center" vertical="center"/>
    </xf>
    <xf numFmtId="0" fontId="60" fillId="0" borderId="0" xfId="0" applyNumberFormat="1" applyFont="1" applyFill="1" applyAlignment="1">
      <alignment horizontal="center" vertical="center"/>
    </xf>
    <xf numFmtId="0" fontId="61" fillId="0" borderId="0" xfId="0" applyNumberFormat="1" applyFont="1" applyFill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59" fillId="8" borderId="0" xfId="0" applyNumberFormat="1" applyFont="1" applyFill="1" applyAlignment="1">
      <alignment horizontal="center" vertical="center"/>
    </xf>
    <xf numFmtId="0" fontId="10" fillId="8" borderId="0" xfId="0" applyNumberFormat="1" applyFont="1" applyFill="1" applyAlignment="1">
      <alignment horizontal="center" vertical="center"/>
    </xf>
    <xf numFmtId="49" fontId="3" fillId="8" borderId="0" xfId="0" applyNumberFormat="1" applyFont="1" applyFill="1" applyAlignment="1">
      <alignment horizontal="center" vertical="center"/>
    </xf>
    <xf numFmtId="0" fontId="40" fillId="11" borderId="0" xfId="4" applyNumberFormat="1" applyFont="1" applyFill="1" applyBorder="1" applyAlignment="1">
      <alignment horizontal="center"/>
    </xf>
    <xf numFmtId="0" fontId="40" fillId="12" borderId="0" xfId="4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62" fillId="8" borderId="0" xfId="0" applyNumberFormat="1" applyFont="1" applyFill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49" fontId="60" fillId="0" borderId="0" xfId="0" applyNumberFormat="1" applyFont="1" applyFill="1" applyAlignment="1">
      <alignment horizontal="center" vertical="center"/>
    </xf>
    <xf numFmtId="164" fontId="61" fillId="0" borderId="0" xfId="0" applyNumberFormat="1" applyFont="1" applyFill="1" applyAlignment="1">
      <alignment horizontal="center" vertical="center"/>
    </xf>
    <xf numFmtId="49" fontId="61" fillId="0" borderId="0" xfId="0" applyNumberFormat="1" applyFont="1" applyFill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</cellXfs>
  <cellStyles count="7">
    <cellStyle name="Énfasis1" xfId="1" builtinId="29"/>
    <cellStyle name="Énfasis2" xfId="2" builtinId="33"/>
    <cellStyle name="Normal" xfId="0" builtinId="0"/>
    <cellStyle name="Normal 2" xfId="5"/>
    <cellStyle name="Normal 3" xfId="6"/>
    <cellStyle name="Normal 4" xfId="3"/>
    <cellStyle name="Normal 5" xfId="4"/>
  </cellStyles>
  <dxfs count="3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30" formatCode="@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444444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444444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rgb="FF0070C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theme="5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5" tint="-0.249977111117893"/>
        <name val="Arial"/>
        <scheme val="none"/>
      </font>
      <numFmt numFmtId="164" formatCode="0\º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30" formatCode="@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444444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444444"/>
        <name val="Arial"/>
        <scheme val="none"/>
      </font>
      <numFmt numFmtId="0" formatCode="General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4672348591110121013141516234523423" displayName="Tabla24672348591110121013141516234523423" ref="A3:FZ266" totalsRowShown="0" headerRowDxfId="306" headerRowCellStyle="Énfasis2">
  <autoFilter ref="A3:FZ266"/>
  <sortState ref="A4:FZ266">
    <sortCondition ref="B3:B266"/>
  </sortState>
  <tableColumns count="182">
    <tableColumn id="122" name="ANT" dataDxfId="305" dataCellStyle="Normal 5"/>
    <tableColumn id="124" name="POS" dataDxfId="304" dataCellStyle="Normal 5"/>
    <tableColumn id="125" name="S" dataDxfId="303" dataCellStyle="Normal 5">
      <calculatedColumnFormula>A4-B4</calculatedColumnFormula>
    </tableColumn>
    <tableColumn id="3" name="Puntos" dataDxfId="302" dataCellStyle="Normal 5">
      <calculatedColumnFormula>+SUM(LARGE(DU4:EW4,1),LARGE(DU4:EW4,2),LARGE(DU4:EW4,3),LARGE(DU4:EW4,4),LARGE(DU4:EW4,5),LARGE(DU4:EW4,6),LARGE(DU4:EW4,7),LARGE(DU4:EW4,8),LARGE(DU4:EW4,9),LARGE(DU4:EW4,10),LARGE(DU4:EW4,11),LARGE(DU4:EW4,12),LARGE(DU4:EW4,13),LARGE(DU4:EW4,14),LARGE(DU4:EW4,15))+SUM(LARGE(EX4:FZ4,1),LARGE(EX4:FZ4,2),LARGE(EX4:FZ4,3),LARGE(EX4:FZ4,4),LARGE(EX4:FZ4,5),LARGE(EX4:FZ4,6),LARGE(EX4:FZ4,7),LARGE(EX4:FZ4,8),LARGE(EX4:FZ4,9),LARGE(EX4:FZ4,10),LARGE(EX4:FZ4,11),LARGE(EX4:FZ4,12),LARGE(EX4:FZ4,13),LARGE(EX4:FZ4,14),LARGE(EX4:FZ4,15))</calculatedColumnFormula>
    </tableColumn>
    <tableColumn id="4" name="Clubes" dataDxfId="301" dataCellStyle="Normal 5"/>
    <tableColumn id="5" name="M" dataDxfId="300">
      <calculatedColumnFormula>COUNTA(I4,M4,AK4,AO4,AS4,AW4,Q4,Y4,AC4,AG4,BU4,BY4,CC4,CG4,BA4,BE4,BI4,BM4,BQ4,CO4,CS4,CK4,CW4,DA4,DI4,DM4,DQ4,U4,DE4)</calculatedColumnFormula>
    </tableColumn>
    <tableColumn id="6" name="F" dataDxfId="299">
      <calculatedColumnFormula>COUNTA(K4,O4,AM4,AQ4,AU4,AY4,S4,AA4,AE4,AI4,BW4,CA4,CE4,CI4,BC4,BG4,BK4,BO4,BS4,CM4,CQ4,CU4,CY4,DC4,DK4,DO4,DS4,W4,DG4)</calculatedColumnFormula>
    </tableColumn>
    <tableColumn id="119" name="COD." dataDxfId="298"/>
    <tableColumn id="1" name="M1" dataDxfId="297"/>
    <tableColumn id="2" name="P1" dataDxfId="296"/>
    <tableColumn id="120" name="F1" dataDxfId="295"/>
    <tableColumn id="123" name="P110" dataDxfId="294"/>
    <tableColumn id="11" name="M3" dataDxfId="293"/>
    <tableColumn id="12" name="P3" dataDxfId="292"/>
    <tableColumn id="13" name="F3" dataDxfId="291"/>
    <tableColumn id="14" name="P4" dataDxfId="290"/>
    <tableColumn id="31" name="M8" dataDxfId="107"/>
    <tableColumn id="32" name="P13" dataDxfId="106"/>
    <tableColumn id="33" name="F8" dataDxfId="105"/>
    <tableColumn id="34" name="P14" dataDxfId="104"/>
    <tableColumn id="111" name="M28" dataDxfId="103"/>
    <tableColumn id="112" name="P53" dataDxfId="102"/>
    <tableColumn id="113" name="F28" dataDxfId="101"/>
    <tableColumn id="114" name="P54" dataDxfId="100"/>
    <tableColumn id="35" name="M9" dataDxfId="99"/>
    <tableColumn id="36" name="P15" dataDxfId="98"/>
    <tableColumn id="37" name="F9" dataDxfId="97"/>
    <tableColumn id="38" name="P16" dataDxfId="96"/>
    <tableColumn id="39" name="M10" dataDxfId="95"/>
    <tableColumn id="40" name="P17" dataDxfId="94"/>
    <tableColumn id="41" name="F10" dataDxfId="93"/>
    <tableColumn id="42" name="P18" dataDxfId="92"/>
    <tableColumn id="43" name="M11" dataDxfId="91"/>
    <tableColumn id="44" name="P19" dataDxfId="90"/>
    <tableColumn id="45" name="F11" dataDxfId="89"/>
    <tableColumn id="46" name="P20" dataDxfId="88"/>
    <tableColumn id="15" name="M4" dataDxfId="87"/>
    <tableColumn id="16" name="P5" dataDxfId="86"/>
    <tableColumn id="17" name="F4" dataDxfId="85"/>
    <tableColumn id="18" name="P6" dataDxfId="84"/>
    <tableColumn id="19" name="M5" dataDxfId="83"/>
    <tableColumn id="20" name="P7" dataDxfId="82"/>
    <tableColumn id="21" name="F5" dataDxfId="81"/>
    <tableColumn id="22" name="P8" dataDxfId="80"/>
    <tableColumn id="23" name="M6" dataDxfId="79"/>
    <tableColumn id="24" name="P9" dataDxfId="78"/>
    <tableColumn id="25" name="F6" dataDxfId="77"/>
    <tableColumn id="26" name="P10" dataDxfId="76"/>
    <tableColumn id="27" name="M7" dataDxfId="75"/>
    <tableColumn id="28" name="P11" dataDxfId="74"/>
    <tableColumn id="29" name="F7" dataDxfId="73"/>
    <tableColumn id="30" name="P12" dataDxfId="72"/>
    <tableColumn id="71" name="M18" dataDxfId="71"/>
    <tableColumn id="72" name="P33" dataDxfId="70"/>
    <tableColumn id="73" name="F18" dataDxfId="69"/>
    <tableColumn id="74" name="P34" dataDxfId="68"/>
    <tableColumn id="83" name="M21" dataDxfId="67"/>
    <tableColumn id="84" name="P39" dataDxfId="66"/>
    <tableColumn id="85" name="F21" dataDxfId="65"/>
    <tableColumn id="86" name="P40" dataDxfId="64"/>
    <tableColumn id="79" name="M20" dataDxfId="63"/>
    <tableColumn id="80" name="P37" dataDxfId="62"/>
    <tableColumn id="81" name="F20" dataDxfId="61"/>
    <tableColumn id="82" name="P38" dataDxfId="60"/>
    <tableColumn id="75" name="M19" dataDxfId="59"/>
    <tableColumn id="76" name="P35" dataDxfId="58"/>
    <tableColumn id="77" name="F19" dataDxfId="57"/>
    <tableColumn id="78" name="P36" dataDxfId="56"/>
    <tableColumn id="87" name="M22" dataDxfId="55"/>
    <tableColumn id="88" name="P41" dataDxfId="54"/>
    <tableColumn id="89" name="F22" dataDxfId="53"/>
    <tableColumn id="90" name="P42" dataDxfId="52"/>
    <tableColumn id="55" name="M14" dataDxfId="51"/>
    <tableColumn id="56" name="P25" dataDxfId="50"/>
    <tableColumn id="57" name="F14" dataDxfId="49"/>
    <tableColumn id="58" name="P26" dataDxfId="48"/>
    <tableColumn id="59" name="M15" dataDxfId="47"/>
    <tableColumn id="60" name="P27" dataDxfId="46"/>
    <tableColumn id="61" name="F15" dataDxfId="45"/>
    <tableColumn id="62" name="P28" dataDxfId="44"/>
    <tableColumn id="63" name="M16" dataDxfId="43"/>
    <tableColumn id="64" name="P29" dataDxfId="42"/>
    <tableColumn id="65" name="F16" dataDxfId="41"/>
    <tableColumn id="66" name="P30" dataDxfId="40"/>
    <tableColumn id="67" name="M17" dataDxfId="39"/>
    <tableColumn id="68" name="P31" dataDxfId="38"/>
    <tableColumn id="69" name="F17" dataDxfId="37"/>
    <tableColumn id="70" name="P32" dataDxfId="36"/>
    <tableColumn id="91" name="M23" dataDxfId="35"/>
    <tableColumn id="92" name="P43" dataDxfId="34"/>
    <tableColumn id="93" name="F23" dataDxfId="33"/>
    <tableColumn id="94" name="P44" dataDxfId="32"/>
    <tableColumn id="47" name="M12" dataDxfId="31"/>
    <tableColumn id="48" name="P21" dataDxfId="30"/>
    <tableColumn id="49" name="F12" dataDxfId="29"/>
    <tableColumn id="50" name="P22" dataDxfId="28"/>
    <tableColumn id="51" name="M13" dataDxfId="27"/>
    <tableColumn id="52" name="P23" dataDxfId="26"/>
    <tableColumn id="53" name="F13" dataDxfId="25"/>
    <tableColumn id="54" name="P24" dataDxfId="24"/>
    <tableColumn id="95" name="M24" dataDxfId="23"/>
    <tableColumn id="96" name="P45" dataDxfId="22"/>
    <tableColumn id="97" name="F24" dataDxfId="21"/>
    <tableColumn id="98" name="P46" dataDxfId="20"/>
    <tableColumn id="99" name="M25" dataDxfId="19"/>
    <tableColumn id="100" name="P47" dataDxfId="18"/>
    <tableColumn id="101" name="F25" dataDxfId="17"/>
    <tableColumn id="102" name="P48" dataDxfId="16"/>
    <tableColumn id="115" name="M29" dataDxfId="15"/>
    <tableColumn id="116" name="P55" dataDxfId="14"/>
    <tableColumn id="117" name="F29" dataDxfId="13"/>
    <tableColumn id="118" name="P56" dataDxfId="12"/>
    <tableColumn id="103" name="M26" dataDxfId="11"/>
    <tableColumn id="104" name="P49" dataDxfId="10"/>
    <tableColumn id="105" name="F26" dataDxfId="9"/>
    <tableColumn id="106" name="P50" dataDxfId="8"/>
    <tableColumn id="127" name="P222" dataDxfId="7"/>
    <tableColumn id="128" name="P223" dataDxfId="6"/>
    <tableColumn id="129" name="P224" dataDxfId="5"/>
    <tableColumn id="130" name="P225" dataDxfId="4"/>
    <tableColumn id="107" name="M27" dataDxfId="3"/>
    <tableColumn id="108" name="P51" dataDxfId="2"/>
    <tableColumn id="109" name="F27" dataDxfId="1"/>
    <tableColumn id="110" name="P52" dataDxfId="0"/>
    <tableColumn id="7" name="MA1" dataDxfId="289">
      <calculatedColumnFormula>J4</calculatedColumnFormula>
    </tableColumn>
    <tableColumn id="8" name="MA2" dataDxfId="288">
      <calculatedColumnFormula>+N4</calculatedColumnFormula>
    </tableColumn>
    <tableColumn id="9" name="MA3" dataDxfId="287">
      <calculatedColumnFormula>AL4</calculatedColumnFormula>
    </tableColumn>
    <tableColumn id="10" name="MA4" dataDxfId="286">
      <calculatedColumnFormula>+AP4</calculatedColumnFormula>
    </tableColumn>
    <tableColumn id="121" name="MA5" dataDxfId="285">
      <calculatedColumnFormula>AT4</calculatedColumnFormula>
    </tableColumn>
    <tableColumn id="126" name="MA6" dataDxfId="284">
      <calculatedColumnFormula>AX4</calculatedColumnFormula>
    </tableColumn>
    <tableColumn id="131" name="MA7" dataDxfId="283">
      <calculatedColumnFormula>R4</calculatedColumnFormula>
    </tableColumn>
    <tableColumn id="132" name="MA8" dataDxfId="282">
      <calculatedColumnFormula>+Z4</calculatedColumnFormula>
    </tableColumn>
    <tableColumn id="133" name="MA9" dataDxfId="281">
      <calculatedColumnFormula>+AD4</calculatedColumnFormula>
    </tableColumn>
    <tableColumn id="134" name="MA10" dataDxfId="280">
      <calculatedColumnFormula>AH4</calculatedColumnFormula>
    </tableColumn>
    <tableColumn id="135" name="MA11" dataDxfId="279">
      <calculatedColumnFormula>+BV4</calculatedColumnFormula>
    </tableColumn>
    <tableColumn id="136" name="MA12" dataDxfId="278">
      <calculatedColumnFormula>+BZ4</calculatedColumnFormula>
    </tableColumn>
    <tableColumn id="137" name="MA13" dataDxfId="277">
      <calculatedColumnFormula>+CD4</calculatedColumnFormula>
    </tableColumn>
    <tableColumn id="138" name="MA14" dataDxfId="276">
      <calculatedColumnFormula>+CH4</calculatedColumnFormula>
    </tableColumn>
    <tableColumn id="139" name="MA15" dataDxfId="275">
      <calculatedColumnFormula>+BB4</calculatedColumnFormula>
    </tableColumn>
    <tableColumn id="140" name="MA16" dataDxfId="274">
      <calculatedColumnFormula>+BF4</calculatedColumnFormula>
    </tableColumn>
    <tableColumn id="141" name="MA17" dataDxfId="273">
      <calculatedColumnFormula>+BJ4</calculatedColumnFormula>
    </tableColumn>
    <tableColumn id="142" name="MA18" dataDxfId="272">
      <calculatedColumnFormula>+BN4</calculatedColumnFormula>
    </tableColumn>
    <tableColumn id="143" name="MA19" dataDxfId="271">
      <calculatedColumnFormula>+BR4</calculatedColumnFormula>
    </tableColumn>
    <tableColumn id="144" name="MA20" dataDxfId="270">
      <calculatedColumnFormula>+CL4</calculatedColumnFormula>
    </tableColumn>
    <tableColumn id="145" name="MA21" dataDxfId="269">
      <calculatedColumnFormula>+CX4</calculatedColumnFormula>
    </tableColumn>
    <tableColumn id="146" name="MA22" dataDxfId="268">
      <calculatedColumnFormula>+DB4</calculatedColumnFormula>
    </tableColumn>
    <tableColumn id="147" name="MA23" dataDxfId="267">
      <calculatedColumnFormula>+DJ4</calculatedColumnFormula>
    </tableColumn>
    <tableColumn id="148" name="MA24" dataDxfId="266">
      <calculatedColumnFormula>+CP4</calculatedColumnFormula>
    </tableColumn>
    <tableColumn id="149" name="MA25" dataDxfId="265">
      <calculatedColumnFormula>+DN4</calculatedColumnFormula>
    </tableColumn>
    <tableColumn id="150" name="MA26" dataDxfId="264">
      <calculatedColumnFormula>+CT4</calculatedColumnFormula>
    </tableColumn>
    <tableColumn id="151" name="MA27" dataDxfId="263">
      <calculatedColumnFormula>+DR4</calculatedColumnFormula>
    </tableColumn>
    <tableColumn id="152" name="MA28" dataDxfId="262">
      <calculatedColumnFormula>+V4</calculatedColumnFormula>
    </tableColumn>
    <tableColumn id="153" name="MA29" dataDxfId="261">
      <calculatedColumnFormula>+DF4</calculatedColumnFormula>
    </tableColumn>
    <tableColumn id="154" name="FE1" dataDxfId="260">
      <calculatedColumnFormula>+L4</calculatedColumnFormula>
    </tableColumn>
    <tableColumn id="155" name="FE2" dataDxfId="259">
      <calculatedColumnFormula>+P4</calculatedColumnFormula>
    </tableColumn>
    <tableColumn id="156" name="FE3" dataDxfId="258">
      <calculatedColumnFormula>+AN4</calculatedColumnFormula>
    </tableColumn>
    <tableColumn id="157" name="FE4" dataDxfId="257">
      <calculatedColumnFormula>+AR4</calculatedColumnFormula>
    </tableColumn>
    <tableColumn id="158" name="FE5" dataDxfId="256">
      <calculatedColumnFormula>+AV4</calculatedColumnFormula>
    </tableColumn>
    <tableColumn id="159" name="FE6" dataDxfId="255">
      <calculatedColumnFormula>+AZ4</calculatedColumnFormula>
    </tableColumn>
    <tableColumn id="160" name="FE7" dataDxfId="254">
      <calculatedColumnFormula>+T4</calculatedColumnFormula>
    </tableColumn>
    <tableColumn id="161" name="FE8" dataDxfId="253">
      <calculatedColumnFormula>+AB4</calculatedColumnFormula>
    </tableColumn>
    <tableColumn id="162" name="FE9" dataDxfId="252">
      <calculatedColumnFormula>+AF4</calculatedColumnFormula>
    </tableColumn>
    <tableColumn id="163" name="FE10" dataDxfId="251">
      <calculatedColumnFormula>+AJ4</calculatedColumnFormula>
    </tableColumn>
    <tableColumn id="164" name="FE11" dataDxfId="250">
      <calculatedColumnFormula>+BX4</calculatedColumnFormula>
    </tableColumn>
    <tableColumn id="165" name="FE12" dataDxfId="249">
      <calculatedColumnFormula>+CB4</calculatedColumnFormula>
    </tableColumn>
    <tableColumn id="166" name="FE13" dataDxfId="248">
      <calculatedColumnFormula>+CF4</calculatedColumnFormula>
    </tableColumn>
    <tableColumn id="167" name="FE14" dataDxfId="247">
      <calculatedColumnFormula>+CJ4</calculatedColumnFormula>
    </tableColumn>
    <tableColumn id="168" name="FE15" dataDxfId="246">
      <calculatedColumnFormula>+BD4</calculatedColumnFormula>
    </tableColumn>
    <tableColumn id="169" name="FE16" dataDxfId="245">
      <calculatedColumnFormula>+BH4</calculatedColumnFormula>
    </tableColumn>
    <tableColumn id="170" name="FE17" dataDxfId="244">
      <calculatedColumnFormula>+BL4</calculatedColumnFormula>
    </tableColumn>
    <tableColumn id="171" name="FE18" dataDxfId="243">
      <calculatedColumnFormula>+BP4</calculatedColumnFormula>
    </tableColumn>
    <tableColumn id="172" name="FE19" dataDxfId="242">
      <calculatedColumnFormula>+BT4</calculatedColumnFormula>
    </tableColumn>
    <tableColumn id="173" name="FE20" dataDxfId="241">
      <calculatedColumnFormula>+CN4</calculatedColumnFormula>
    </tableColumn>
    <tableColumn id="174" name="FE21" dataDxfId="240">
      <calculatedColumnFormula>+CZ4</calculatedColumnFormula>
    </tableColumn>
    <tableColumn id="175" name="FE22" dataDxfId="239">
      <calculatedColumnFormula>+DD4</calculatedColumnFormula>
    </tableColumn>
    <tableColumn id="176" name="FE23" dataDxfId="238">
      <calculatedColumnFormula>+DL4</calculatedColumnFormula>
    </tableColumn>
    <tableColumn id="177" name="FE24" dataDxfId="237">
      <calculatedColumnFormula>+CR4</calculatedColumnFormula>
    </tableColumn>
    <tableColumn id="178" name="FE25" dataDxfId="236">
      <calculatedColumnFormula>+DP4</calculatedColumnFormula>
    </tableColumn>
    <tableColumn id="179" name="FE26" dataDxfId="235">
      <calculatedColumnFormula>+CV4</calculatedColumnFormula>
    </tableColumn>
    <tableColumn id="180" name="FE27" dataDxfId="234">
      <calculatedColumnFormula>+DT4</calculatedColumnFormula>
    </tableColumn>
    <tableColumn id="181" name="FE28" dataDxfId="233">
      <calculatedColumnFormula>+X4</calculatedColumnFormula>
    </tableColumn>
    <tableColumn id="182" name="FE29" dataDxfId="232">
      <calculatedColumnFormula>+DH4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5" name="Tabla24672348591110121013141516" displayName="Tabla24672348591110121013141516" ref="A3:DS247" totalsRowShown="0" headerRowDxfId="231" headerRowCellStyle="Énfasis2">
  <autoFilter ref="A3:DS247"/>
  <sortState ref="A4:DS247">
    <sortCondition ref="B3:B247"/>
  </sortState>
  <tableColumns count="123">
    <tableColumn id="121" name="ANT" dataDxfId="230" dataCellStyle="Normal 5"/>
    <tableColumn id="122" name="POS" dataDxfId="229" dataCellStyle="Normal 5"/>
    <tableColumn id="3" name="Puntos" dataDxfId="228" dataCellStyle="Normal 5">
      <calculatedColumnFormula>+I4+K4+M4+O4+Q4+S4+U4+W4+Y4+AA4+AC4+AE4+AG4+AI4+AK4+AM4+AO4+AQ4+AS4+AU4+AW4+AY4+BA4+BC4+BE4+BG4+BI4+BK4+BM4+BO4+BQ4+BS4+BU4+BW4+BY4+CA4+CC4+CE4+CG4+CI4+CK4+CM4+CO4+CQ4+CS4+CU4+CW4+CY4+DA4+DC4+DE4+DG4+DI4+DK4+DM4+DO4+DQ4+DS4</calculatedColumnFormula>
    </tableColumn>
    <tableColumn id="4" name="Clubes" dataDxfId="227" dataCellStyle="Normal 5"/>
    <tableColumn id="5" name="M" dataDxfId="226">
      <calculatedColumnFormula>COUNTA(H4,L4,P4,T4,X4,AB4,AF4,AJ4,AN4,AR4,AV4,AZ4,BD4,BH4,BL4,BP4,BT4,BX4,CB4,CV4,DD4,CF4,CJ4,CN4,CR4,CZ4,DH4,DL4,DP4)</calculatedColumnFormula>
    </tableColumn>
    <tableColumn id="6" name="F" dataDxfId="225">
      <calculatedColumnFormula>COUNTA(J4,N4,R4,V4,Z4,AD4,AH4,AL4,AP4,AT4,AX4,BB4,BF4,BJ4,BN4,BR4,BV4,BZ4,CD4,CH4,CX4,DF4,CL4,CP4,CT4,DB4,DJ4,DN4,DR4)</calculatedColumnFormula>
    </tableColumn>
    <tableColumn id="119" name="COD." dataDxfId="224"/>
    <tableColumn id="7" name="M2" dataDxfId="223"/>
    <tableColumn id="8" name="P" dataDxfId="222"/>
    <tableColumn id="9" name="F2" dataDxfId="221"/>
    <tableColumn id="10" name="P2" dataDxfId="220"/>
    <tableColumn id="11" name="M3" dataDxfId="219"/>
    <tableColumn id="12" name="P3" dataDxfId="218"/>
    <tableColumn id="13" name="F3" dataDxfId="217"/>
    <tableColumn id="14" name="P4" dataDxfId="216"/>
    <tableColumn id="15" name="M4" dataDxfId="215"/>
    <tableColumn id="16" name="P5" dataDxfId="214"/>
    <tableColumn id="17" name="F4" dataDxfId="213"/>
    <tableColumn id="18" name="P6" dataDxfId="212"/>
    <tableColumn id="19" name="M5" dataDxfId="211"/>
    <tableColumn id="20" name="P7" dataDxfId="210"/>
    <tableColumn id="21" name="F5" dataDxfId="209"/>
    <tableColumn id="22" name="P8" dataDxfId="208"/>
    <tableColumn id="23" name="M6" dataDxfId="207"/>
    <tableColumn id="24" name="P9" dataDxfId="206"/>
    <tableColumn id="25" name="F6" dataDxfId="205"/>
    <tableColumn id="26" name="P10" dataDxfId="204"/>
    <tableColumn id="27" name="M7" dataDxfId="203"/>
    <tableColumn id="28" name="P11" dataDxfId="202"/>
    <tableColumn id="29" name="F7" dataDxfId="201"/>
    <tableColumn id="30" name="P12" dataDxfId="200"/>
    <tableColumn id="31" name="M8" dataDxfId="199"/>
    <tableColumn id="32" name="P13" dataDxfId="198"/>
    <tableColumn id="33" name="F8" dataDxfId="197"/>
    <tableColumn id="34" name="P14" dataDxfId="196"/>
    <tableColumn id="35" name="M9" dataDxfId="195"/>
    <tableColumn id="36" name="P15" dataDxfId="194"/>
    <tableColumn id="37" name="F9" dataDxfId="193"/>
    <tableColumn id="38" name="P16" dataDxfId="192"/>
    <tableColumn id="39" name="M10" dataDxfId="191"/>
    <tableColumn id="40" name="P17" dataDxfId="190"/>
    <tableColumn id="41" name="F10" dataDxfId="189"/>
    <tableColumn id="42" name="P18" dataDxfId="188"/>
    <tableColumn id="43" name="M11" dataDxfId="187"/>
    <tableColumn id="44" name="P19" dataDxfId="186"/>
    <tableColumn id="45" name="F11" dataDxfId="185"/>
    <tableColumn id="46" name="P20" dataDxfId="184"/>
    <tableColumn id="55" name="M14" dataDxfId="183"/>
    <tableColumn id="56" name="P25" dataDxfId="182"/>
    <tableColumn id="57" name="F14" dataDxfId="181"/>
    <tableColumn id="58" name="P26" dataDxfId="180"/>
    <tableColumn id="59" name="M15" dataDxfId="179"/>
    <tableColumn id="60" name="P27" dataDxfId="178"/>
    <tableColumn id="61" name="F15" dataDxfId="177"/>
    <tableColumn id="62" name="P28" dataDxfId="176"/>
    <tableColumn id="63" name="M16" dataDxfId="175"/>
    <tableColumn id="64" name="P29" dataDxfId="174"/>
    <tableColumn id="65" name="F16" dataDxfId="173"/>
    <tableColumn id="66" name="P30" dataDxfId="172"/>
    <tableColumn id="67" name="M17" dataDxfId="171"/>
    <tableColumn id="68" name="P31" dataDxfId="170"/>
    <tableColumn id="69" name="F17" dataDxfId="169"/>
    <tableColumn id="70" name="P32" dataDxfId="168"/>
    <tableColumn id="71" name="M18" dataDxfId="167"/>
    <tableColumn id="72" name="P33" dataDxfId="166"/>
    <tableColumn id="73" name="F18" dataDxfId="165"/>
    <tableColumn id="74" name="P34" dataDxfId="164"/>
    <tableColumn id="83" name="M21" dataDxfId="163"/>
    <tableColumn id="84" name="P39" dataDxfId="162"/>
    <tableColumn id="85" name="F21" dataDxfId="161"/>
    <tableColumn id="86" name="P40" dataDxfId="160"/>
    <tableColumn id="79" name="M20" dataDxfId="159"/>
    <tableColumn id="80" name="P37" dataDxfId="158"/>
    <tableColumn id="81" name="F20" dataDxfId="157"/>
    <tableColumn id="82" name="P38" dataDxfId="156"/>
    <tableColumn id="75" name="M19" dataDxfId="155"/>
    <tableColumn id="76" name="P35" dataDxfId="154"/>
    <tableColumn id="77" name="F19" dataDxfId="153"/>
    <tableColumn id="78" name="P36" dataDxfId="152"/>
    <tableColumn id="87" name="M22" dataDxfId="151"/>
    <tableColumn id="88" name="P41" dataDxfId="150"/>
    <tableColumn id="89" name="F22" dataDxfId="149"/>
    <tableColumn id="90" name="P42" dataDxfId="148"/>
    <tableColumn id="91" name="M23" dataDxfId="147"/>
    <tableColumn id="92" name="P43" dataDxfId="146"/>
    <tableColumn id="93" name="F23" dataDxfId="145"/>
    <tableColumn id="94" name="P44" dataDxfId="144"/>
    <tableColumn id="95" name="M24" dataDxfId="143"/>
    <tableColumn id="96" name="P45" dataDxfId="142"/>
    <tableColumn id="97" name="F24" dataDxfId="141"/>
    <tableColumn id="98" name="P46" dataDxfId="140"/>
    <tableColumn id="99" name="M25" dataDxfId="139"/>
    <tableColumn id="100" name="P47" dataDxfId="138"/>
    <tableColumn id="101" name="F25" dataDxfId="137"/>
    <tableColumn id="102" name="P48" dataDxfId="136"/>
    <tableColumn id="103" name="M26" dataDxfId="135"/>
    <tableColumn id="104" name="P49" dataDxfId="134"/>
    <tableColumn id="105" name="F26" dataDxfId="133"/>
    <tableColumn id="106" name="P50" dataDxfId="132"/>
    <tableColumn id="47" name="M12" dataDxfId="131"/>
    <tableColumn id="48" name="P21" dataDxfId="130"/>
    <tableColumn id="49" name="F12" dataDxfId="129"/>
    <tableColumn id="50" name="P22" dataDxfId="128"/>
    <tableColumn id="127" name="P222" dataDxfId="127"/>
    <tableColumn id="128" name="P223" dataDxfId="126"/>
    <tableColumn id="129" name="P224" dataDxfId="125"/>
    <tableColumn id="130" name="P225" dataDxfId="124"/>
    <tableColumn id="51" name="M13" dataDxfId="123"/>
    <tableColumn id="52" name="P23" dataDxfId="122"/>
    <tableColumn id="53" name="F13" dataDxfId="121"/>
    <tableColumn id="54" name="P24" dataDxfId="120"/>
    <tableColumn id="107" name="M27" dataDxfId="119"/>
    <tableColumn id="108" name="P51" dataDxfId="118"/>
    <tableColumn id="109" name="F27" dataDxfId="117"/>
    <tableColumn id="110" name="P52" dataDxfId="116"/>
    <tableColumn id="111" name="M28" dataDxfId="115"/>
    <tableColumn id="112" name="P53" dataDxfId="114"/>
    <tableColumn id="113" name="F28" dataDxfId="113"/>
    <tableColumn id="114" name="P54" dataDxfId="112"/>
    <tableColumn id="115" name="M29" dataDxfId="111"/>
    <tableColumn id="116" name="P55" dataDxfId="110"/>
    <tableColumn id="117" name="F29" dataDxfId="109"/>
    <tableColumn id="118" name="P56" dataDxfId="10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66"/>
  <sheetViews>
    <sheetView tabSelected="1" zoomScale="90" zoomScaleNormal="90" workbookViewId="0">
      <pane xSplit="8" ySplit="3" topLeftCell="DK4" activePane="bottomRight" state="frozen"/>
      <selection pane="topRight" activeCell="I1" sqref="I1"/>
      <selection pane="bottomLeft" activeCell="A4" sqref="A4"/>
      <selection pane="bottomRight" activeCell="DT10" sqref="DT10"/>
    </sheetView>
  </sheetViews>
  <sheetFormatPr baseColWidth="10" defaultColWidth="5.25" defaultRowHeight="15" x14ac:dyDescent="0.25"/>
  <cols>
    <col min="1" max="1" width="7.5" style="52" hidden="1" customWidth="1"/>
    <col min="2" max="2" width="7.75" style="55" customWidth="1"/>
    <col min="3" max="3" width="4.875" style="55" bestFit="1" customWidth="1"/>
    <col min="4" max="4" width="10" style="55" bestFit="1" customWidth="1"/>
    <col min="5" max="5" width="53.25" style="55" bestFit="1" customWidth="1"/>
    <col min="6" max="6" width="5" style="55" bestFit="1" customWidth="1"/>
    <col min="7" max="7" width="4.625" style="55" bestFit="1" customWidth="1"/>
    <col min="8" max="8" width="7.375" style="74" bestFit="1" customWidth="1"/>
    <col min="9" max="9" width="4.625" style="11" customWidth="1"/>
    <col min="10" max="10" width="4.625" style="12" customWidth="1"/>
    <col min="11" max="11" width="4.625" style="26" customWidth="1"/>
    <col min="12" max="12" width="4.625" style="15" customWidth="1"/>
    <col min="13" max="13" width="4.625" style="11" customWidth="1"/>
    <col min="14" max="14" width="4.625" style="12" customWidth="1"/>
    <col min="15" max="15" width="4.625" style="26" customWidth="1"/>
    <col min="16" max="16" width="4.625" style="15" customWidth="1"/>
    <col min="17" max="17" width="4.625" style="11" customWidth="1"/>
    <col min="18" max="18" width="4.625" style="12" customWidth="1"/>
    <col min="19" max="19" width="4.625" style="26" customWidth="1"/>
    <col min="20" max="20" width="4.625" style="15" customWidth="1"/>
    <col min="21" max="21" width="4.625" style="11" customWidth="1"/>
    <col min="22" max="22" width="4.625" style="12" customWidth="1"/>
    <col min="23" max="23" width="4.625" style="26" customWidth="1"/>
    <col min="24" max="24" width="4.625" style="15" customWidth="1"/>
    <col min="25" max="25" width="4.625" style="11" customWidth="1"/>
    <col min="26" max="26" width="4.625" style="12" customWidth="1"/>
    <col min="27" max="27" width="4.625" style="26" customWidth="1"/>
    <col min="28" max="28" width="4.625" style="15" customWidth="1"/>
    <col min="29" max="29" width="4.625" style="11" customWidth="1"/>
    <col min="30" max="30" width="4.625" style="12" customWidth="1"/>
    <col min="31" max="31" width="4.625" style="26" customWidth="1"/>
    <col min="32" max="32" width="4.625" style="15" customWidth="1"/>
    <col min="33" max="33" width="4.625" style="11" customWidth="1"/>
    <col min="34" max="34" width="4.625" style="12" customWidth="1"/>
    <col min="35" max="35" width="4.625" style="26" customWidth="1"/>
    <col min="36" max="36" width="4.625" style="15" customWidth="1"/>
    <col min="37" max="37" width="4.625" style="11" customWidth="1"/>
    <col min="38" max="38" width="4.625" style="12" customWidth="1"/>
    <col min="39" max="39" width="4.625" style="26" customWidth="1"/>
    <col min="40" max="40" width="4.625" style="15" customWidth="1"/>
    <col min="41" max="41" width="4.625" style="11" customWidth="1"/>
    <col min="42" max="42" width="4.625" style="12" customWidth="1"/>
    <col min="43" max="43" width="4.625" style="26" customWidth="1"/>
    <col min="44" max="44" width="4.625" style="15" customWidth="1"/>
    <col min="45" max="45" width="4.625" style="11" customWidth="1"/>
    <col min="46" max="46" width="4.625" style="12" customWidth="1"/>
    <col min="47" max="47" width="4.625" style="26" customWidth="1"/>
    <col min="48" max="48" width="4.625" style="15" customWidth="1"/>
    <col min="49" max="49" width="4.625" style="11" customWidth="1"/>
    <col min="50" max="50" width="4.625" style="12" customWidth="1"/>
    <col min="51" max="51" width="4.625" style="26" customWidth="1"/>
    <col min="52" max="52" width="4.625" style="15" customWidth="1"/>
    <col min="53" max="53" width="4.625" style="11" customWidth="1"/>
    <col min="54" max="54" width="4.625" style="12" customWidth="1"/>
    <col min="55" max="55" width="4.625" style="26" customWidth="1"/>
    <col min="56" max="56" width="4.625" style="15" customWidth="1"/>
    <col min="57" max="57" width="4.625" style="11" customWidth="1"/>
    <col min="58" max="58" width="4.625" style="12" customWidth="1"/>
    <col min="59" max="59" width="4.625" style="26" customWidth="1"/>
    <col min="60" max="60" width="4.625" style="15" customWidth="1"/>
    <col min="61" max="61" width="4.625" style="11" customWidth="1"/>
    <col min="62" max="62" width="4.625" style="12" customWidth="1"/>
    <col min="63" max="63" width="4.625" style="26" customWidth="1"/>
    <col min="64" max="64" width="4.625" style="15" customWidth="1"/>
    <col min="65" max="65" width="4.625" style="11" customWidth="1"/>
    <col min="66" max="66" width="4.625" style="12" customWidth="1"/>
    <col min="67" max="67" width="4.625" style="26" customWidth="1"/>
    <col min="68" max="68" width="4.625" style="15" customWidth="1"/>
    <col min="69" max="69" width="4.625" style="11" customWidth="1"/>
    <col min="70" max="70" width="4.625" style="12" customWidth="1"/>
    <col min="71" max="71" width="4.625" style="26" customWidth="1"/>
    <col min="72" max="72" width="4.625" style="15" customWidth="1"/>
    <col min="73" max="73" width="4.625" style="11" customWidth="1"/>
    <col min="74" max="74" width="4.625" style="12" customWidth="1"/>
    <col min="75" max="75" width="4.625" style="26" customWidth="1"/>
    <col min="76" max="76" width="4.625" style="15" customWidth="1"/>
    <col min="77" max="77" width="4.625" style="11" customWidth="1"/>
    <col min="78" max="78" width="4.625" style="12" customWidth="1"/>
    <col min="79" max="79" width="4.625" style="26" customWidth="1"/>
    <col min="80" max="80" width="4.625" style="15" customWidth="1"/>
    <col min="81" max="81" width="4.625" style="11" customWidth="1"/>
    <col min="82" max="82" width="4.625" style="12" customWidth="1"/>
    <col min="83" max="83" width="4.625" style="26" customWidth="1"/>
    <col min="84" max="84" width="4.625" style="15" customWidth="1"/>
    <col min="85" max="85" width="4.625" style="11" customWidth="1"/>
    <col min="86" max="86" width="4.625" style="12" customWidth="1"/>
    <col min="87" max="87" width="4.625" style="26" customWidth="1"/>
    <col min="88" max="88" width="4.625" style="15" customWidth="1"/>
    <col min="89" max="89" width="4.625" style="11" customWidth="1"/>
    <col min="90" max="90" width="4.625" style="12" customWidth="1"/>
    <col min="91" max="91" width="4.625" style="26" customWidth="1"/>
    <col min="92" max="92" width="4.625" style="15" customWidth="1"/>
    <col min="93" max="93" width="4.625" style="11" customWidth="1"/>
    <col min="94" max="94" width="4.625" style="12" customWidth="1"/>
    <col min="95" max="95" width="4.625" style="26" customWidth="1"/>
    <col min="96" max="96" width="4.625" style="15" customWidth="1"/>
    <col min="97" max="97" width="4.625" style="11" customWidth="1"/>
    <col min="98" max="98" width="4.625" style="12" customWidth="1"/>
    <col min="99" max="99" width="4.625" style="26" customWidth="1"/>
    <col min="100" max="100" width="4.625" style="15" customWidth="1"/>
    <col min="101" max="101" width="4.625" style="11" customWidth="1"/>
    <col min="102" max="102" width="4.625" style="12" customWidth="1"/>
    <col min="103" max="103" width="4.625" style="26" customWidth="1"/>
    <col min="104" max="104" width="4.625" style="15" customWidth="1"/>
    <col min="105" max="105" width="4.625" style="11" customWidth="1"/>
    <col min="106" max="106" width="4.625" style="12" customWidth="1"/>
    <col min="107" max="107" width="4.625" style="26" customWidth="1"/>
    <col min="108" max="108" width="4.625" style="15" customWidth="1"/>
    <col min="109" max="109" width="4.625" style="11" customWidth="1"/>
    <col min="110" max="110" width="4.625" style="12" customWidth="1"/>
    <col min="111" max="111" width="4.625" style="26" customWidth="1"/>
    <col min="112" max="112" width="4.625" style="15" customWidth="1"/>
    <col min="113" max="113" width="4.625" style="11" customWidth="1"/>
    <col min="114" max="114" width="4.625" style="12" customWidth="1"/>
    <col min="115" max="115" width="4.625" style="26" customWidth="1"/>
    <col min="116" max="116" width="4.625" style="15" customWidth="1"/>
    <col min="117" max="117" width="4.625" style="11" customWidth="1"/>
    <col min="118" max="118" width="4.625" style="12" customWidth="1"/>
    <col min="119" max="119" width="4.625" style="26" customWidth="1"/>
    <col min="120" max="120" width="4.625" style="15" customWidth="1"/>
    <col min="121" max="121" width="4.625" style="11" customWidth="1"/>
    <col min="122" max="122" width="4.625" style="12" customWidth="1"/>
    <col min="123" max="123" width="4.625" style="26" customWidth="1"/>
    <col min="124" max="124" width="4.625" style="15" customWidth="1"/>
    <col min="125" max="132" width="0" hidden="1" customWidth="1"/>
    <col min="133" max="175" width="4.25" style="55" hidden="1" customWidth="1"/>
    <col min="176" max="176" width="14.75" style="55" hidden="1" customWidth="1"/>
    <col min="177" max="185" width="7.375" style="55" hidden="1" customWidth="1"/>
    <col min="186" max="196" width="8.375" style="55" hidden="1" customWidth="1"/>
    <col min="197" max="197" width="8.375" style="11" hidden="1" customWidth="1"/>
    <col min="198" max="198" width="8.375" style="12" hidden="1" customWidth="1"/>
    <col min="199" max="199" width="8.375" style="26" hidden="1" customWidth="1"/>
    <col min="200" max="200" width="8.375" style="15" hidden="1" customWidth="1"/>
    <col min="201" max="201" width="8.375" style="36" hidden="1" customWidth="1"/>
    <col min="202" max="202" width="8.375" style="12" hidden="1" customWidth="1"/>
    <col min="203" max="203" width="8.375" style="26" hidden="1" customWidth="1"/>
    <col min="204" max="204" width="8.375" style="15" hidden="1" customWidth="1"/>
    <col min="205" max="205" width="8.375" style="11" hidden="1" customWidth="1"/>
    <col min="206" max="214" width="6.25" style="55" hidden="1" customWidth="1"/>
    <col min="215" max="234" width="7.25" style="55" hidden="1" customWidth="1"/>
    <col min="235" max="16384" width="5.25" style="55"/>
  </cols>
  <sheetData>
    <row r="1" spans="1:205" ht="108.75" customHeight="1" x14ac:dyDescent="0.25">
      <c r="A1" s="1"/>
      <c r="B1" s="1"/>
      <c r="C1" s="1"/>
      <c r="D1" s="1"/>
      <c r="E1" s="1"/>
      <c r="F1" s="2"/>
      <c r="G1" s="2"/>
      <c r="H1" s="69"/>
      <c r="I1" s="30"/>
      <c r="J1" s="17" t="s">
        <v>0</v>
      </c>
      <c r="K1" s="23" t="s">
        <v>670</v>
      </c>
      <c r="L1" s="19"/>
      <c r="M1" s="34"/>
      <c r="N1" s="20" t="s">
        <v>0</v>
      </c>
      <c r="O1" s="28" t="s">
        <v>2</v>
      </c>
      <c r="P1" s="21"/>
      <c r="Q1" s="30"/>
      <c r="R1" s="17" t="s">
        <v>8</v>
      </c>
      <c r="S1" s="23" t="s">
        <v>9</v>
      </c>
      <c r="T1" s="19"/>
      <c r="U1" s="34"/>
      <c r="V1" s="20" t="s">
        <v>10</v>
      </c>
      <c r="W1" s="28" t="s">
        <v>664</v>
      </c>
      <c r="X1" s="21"/>
      <c r="Y1" s="30"/>
      <c r="Z1" s="17" t="s">
        <v>10</v>
      </c>
      <c r="AA1" s="23" t="s">
        <v>11</v>
      </c>
      <c r="AB1" s="19"/>
      <c r="AC1" s="34"/>
      <c r="AD1" s="20" t="s">
        <v>10</v>
      </c>
      <c r="AE1" s="28" t="s">
        <v>35</v>
      </c>
      <c r="AF1" s="21"/>
      <c r="AG1" s="30"/>
      <c r="AH1" s="17" t="s">
        <v>10</v>
      </c>
      <c r="AI1" s="23" t="s">
        <v>12</v>
      </c>
      <c r="AJ1" s="19"/>
      <c r="AK1" s="34"/>
      <c r="AL1" s="20" t="s">
        <v>3</v>
      </c>
      <c r="AM1" s="28" t="s">
        <v>4</v>
      </c>
      <c r="AN1" s="21"/>
      <c r="AO1" s="30"/>
      <c r="AP1" s="17" t="s">
        <v>3</v>
      </c>
      <c r="AQ1" s="23" t="s">
        <v>4</v>
      </c>
      <c r="AR1" s="19" t="s">
        <v>5</v>
      </c>
      <c r="AS1" s="34"/>
      <c r="AT1" s="20" t="s">
        <v>3</v>
      </c>
      <c r="AU1" s="28" t="s">
        <v>6</v>
      </c>
      <c r="AV1" s="21"/>
      <c r="AW1" s="30"/>
      <c r="AX1" s="17" t="s">
        <v>3</v>
      </c>
      <c r="AY1" s="23" t="s">
        <v>7</v>
      </c>
      <c r="AZ1" s="19"/>
      <c r="BA1" s="34"/>
      <c r="BB1" s="20" t="s">
        <v>18</v>
      </c>
      <c r="BC1" s="28" t="s">
        <v>19</v>
      </c>
      <c r="BD1" s="21"/>
      <c r="BE1" s="30"/>
      <c r="BF1" s="17" t="s">
        <v>17</v>
      </c>
      <c r="BG1" s="23" t="s">
        <v>21</v>
      </c>
      <c r="BH1" s="19"/>
      <c r="BI1" s="34"/>
      <c r="BJ1" s="20" t="s">
        <v>20</v>
      </c>
      <c r="BK1" s="28" t="s">
        <v>547</v>
      </c>
      <c r="BL1" s="21"/>
      <c r="BM1" s="30"/>
      <c r="BN1" s="17" t="s">
        <v>17</v>
      </c>
      <c r="BO1" s="23" t="s">
        <v>548</v>
      </c>
      <c r="BP1" s="19"/>
      <c r="BQ1" s="34"/>
      <c r="BR1" s="20" t="s">
        <v>22</v>
      </c>
      <c r="BS1" s="28" t="s">
        <v>23</v>
      </c>
      <c r="BT1" s="21"/>
      <c r="BU1" s="30"/>
      <c r="BV1" s="17" t="s">
        <v>36</v>
      </c>
      <c r="BW1" s="23"/>
      <c r="BX1" s="19"/>
      <c r="BY1" s="34"/>
      <c r="BZ1" s="20" t="s">
        <v>15</v>
      </c>
      <c r="CA1" s="28" t="s">
        <v>4</v>
      </c>
      <c r="CB1" s="21" t="s">
        <v>5</v>
      </c>
      <c r="CC1" s="30"/>
      <c r="CD1" s="17" t="s">
        <v>0</v>
      </c>
      <c r="CE1" s="23" t="s">
        <v>16</v>
      </c>
      <c r="CF1" s="19"/>
      <c r="CG1" s="34"/>
      <c r="CH1" s="20" t="s">
        <v>17</v>
      </c>
      <c r="CI1" s="28" t="s">
        <v>16</v>
      </c>
      <c r="CJ1" s="21" t="s">
        <v>5</v>
      </c>
      <c r="CK1" s="30"/>
      <c r="CL1" s="17" t="s">
        <v>17</v>
      </c>
      <c r="CM1" s="23" t="s">
        <v>24</v>
      </c>
      <c r="CN1" s="19"/>
      <c r="CO1" s="34"/>
      <c r="CP1" s="20" t="s">
        <v>0</v>
      </c>
      <c r="CQ1" s="28" t="s">
        <v>13</v>
      </c>
      <c r="CR1" s="21"/>
      <c r="CS1" s="30"/>
      <c r="CT1" s="17" t="s">
        <v>0</v>
      </c>
      <c r="CU1" s="23" t="s">
        <v>14</v>
      </c>
      <c r="CV1" s="19"/>
      <c r="CW1" s="34"/>
      <c r="CX1" s="20" t="s">
        <v>25</v>
      </c>
      <c r="CY1" s="28" t="s">
        <v>26</v>
      </c>
      <c r="CZ1" s="21"/>
      <c r="DA1" s="30"/>
      <c r="DB1" s="17" t="s">
        <v>25</v>
      </c>
      <c r="DC1" s="23" t="s">
        <v>37</v>
      </c>
      <c r="DD1" s="19"/>
      <c r="DE1" s="34"/>
      <c r="DF1" s="20" t="s">
        <v>25</v>
      </c>
      <c r="DG1" s="28" t="s">
        <v>665</v>
      </c>
      <c r="DH1" s="21"/>
      <c r="DI1" s="30"/>
      <c r="DJ1" s="17" t="s">
        <v>25</v>
      </c>
      <c r="DK1" s="23" t="s">
        <v>27</v>
      </c>
      <c r="DL1" s="19"/>
      <c r="DM1" s="34"/>
      <c r="DN1" s="20" t="s">
        <v>25</v>
      </c>
      <c r="DO1" s="28" t="s">
        <v>651</v>
      </c>
      <c r="DP1" s="21"/>
      <c r="DQ1" s="30"/>
      <c r="DR1" s="17" t="s">
        <v>0</v>
      </c>
      <c r="DS1" s="23" t="s">
        <v>28</v>
      </c>
      <c r="DT1" s="19"/>
      <c r="DU1" s="55"/>
      <c r="DV1" s="55"/>
      <c r="DW1" s="55"/>
      <c r="DX1" s="55"/>
      <c r="DY1" s="55"/>
      <c r="DZ1" s="55"/>
      <c r="EA1" s="55"/>
      <c r="EB1" s="55"/>
      <c r="GO1" s="55"/>
      <c r="GP1" s="55"/>
      <c r="GQ1" s="55"/>
      <c r="GR1" s="55"/>
      <c r="GS1" s="55"/>
      <c r="GT1" s="55"/>
      <c r="GU1" s="55"/>
      <c r="GV1" s="55"/>
      <c r="GW1" s="55"/>
    </row>
    <row r="2" spans="1:205" x14ac:dyDescent="0.25">
      <c r="A2" s="50"/>
      <c r="B2" s="3"/>
      <c r="C2" s="3"/>
      <c r="D2" s="3"/>
      <c r="E2" s="3"/>
      <c r="F2" s="4"/>
      <c r="G2" s="4"/>
      <c r="H2" s="70"/>
      <c r="I2" s="24"/>
      <c r="J2" s="18"/>
      <c r="K2" s="24"/>
      <c r="L2" s="32" t="s">
        <v>973</v>
      </c>
      <c r="M2" s="29"/>
      <c r="N2" s="22"/>
      <c r="O2" s="29"/>
      <c r="P2" s="33" t="s">
        <v>775</v>
      </c>
      <c r="Q2" s="24"/>
      <c r="R2" s="18"/>
      <c r="S2" s="24"/>
      <c r="T2" s="32" t="s">
        <v>798</v>
      </c>
      <c r="U2" s="29"/>
      <c r="V2" s="22"/>
      <c r="W2" s="29"/>
      <c r="X2" s="33" t="s">
        <v>798</v>
      </c>
      <c r="Y2" s="24"/>
      <c r="Z2" s="18"/>
      <c r="AA2" s="24"/>
      <c r="AB2" s="32" t="s">
        <v>797</v>
      </c>
      <c r="AC2" s="29"/>
      <c r="AD2" s="22"/>
      <c r="AE2" s="29"/>
      <c r="AF2" s="33" t="s">
        <v>797</v>
      </c>
      <c r="AG2" s="24"/>
      <c r="AH2" s="18"/>
      <c r="AI2" s="24"/>
      <c r="AJ2" s="32" t="s">
        <v>797</v>
      </c>
      <c r="AK2" s="29"/>
      <c r="AL2" s="22"/>
      <c r="AM2" s="29"/>
      <c r="AN2" s="33" t="s">
        <v>823</v>
      </c>
      <c r="AO2" s="24"/>
      <c r="AP2" s="18"/>
      <c r="AQ2" s="24"/>
      <c r="AR2" s="32" t="s">
        <v>823</v>
      </c>
      <c r="AS2" s="29"/>
      <c r="AT2" s="22"/>
      <c r="AU2" s="29"/>
      <c r="AV2" s="33" t="s">
        <v>848</v>
      </c>
      <c r="AW2" s="24"/>
      <c r="AX2" s="18"/>
      <c r="AY2" s="24"/>
      <c r="AZ2" s="32" t="s">
        <v>848</v>
      </c>
      <c r="BA2" s="29"/>
      <c r="BB2" s="22"/>
      <c r="BC2" s="29"/>
      <c r="BD2" s="33" t="s">
        <v>974</v>
      </c>
      <c r="BE2" s="24"/>
      <c r="BF2" s="18"/>
      <c r="BG2" s="24"/>
      <c r="BH2" s="32" t="s">
        <v>974</v>
      </c>
      <c r="BI2" s="29"/>
      <c r="BJ2" s="22"/>
      <c r="BK2" s="29"/>
      <c r="BL2" s="33" t="s">
        <v>974</v>
      </c>
      <c r="BM2" s="24"/>
      <c r="BN2" s="18"/>
      <c r="BO2" s="24"/>
      <c r="BP2" s="32" t="s">
        <v>974</v>
      </c>
      <c r="BQ2" s="29"/>
      <c r="BR2" s="22"/>
      <c r="BS2" s="29"/>
      <c r="BT2" s="33" t="s">
        <v>975</v>
      </c>
      <c r="BU2" s="24"/>
      <c r="BV2" s="18"/>
      <c r="BW2" s="24"/>
      <c r="BX2" s="32" t="s">
        <v>898</v>
      </c>
      <c r="BY2" s="29"/>
      <c r="BZ2" s="22"/>
      <c r="CA2" s="29"/>
      <c r="CB2" s="33" t="s">
        <v>898</v>
      </c>
      <c r="CC2" s="24"/>
      <c r="CD2" s="18"/>
      <c r="CE2" s="24"/>
      <c r="CF2" s="32" t="s">
        <v>907</v>
      </c>
      <c r="CG2" s="29"/>
      <c r="CH2" s="22"/>
      <c r="CI2" s="29"/>
      <c r="CJ2" s="33" t="s">
        <v>907</v>
      </c>
      <c r="CK2" s="24"/>
      <c r="CL2" s="18"/>
      <c r="CM2" s="24"/>
      <c r="CN2" s="32" t="s">
        <v>914</v>
      </c>
      <c r="CO2" s="29"/>
      <c r="CP2" s="22"/>
      <c r="CQ2" s="29"/>
      <c r="CR2" s="33" t="s">
        <v>937</v>
      </c>
      <c r="CS2" s="24"/>
      <c r="CT2" s="18"/>
      <c r="CU2" s="24"/>
      <c r="CV2" s="32" t="s">
        <v>938</v>
      </c>
      <c r="CW2" s="29"/>
      <c r="CX2" s="22"/>
      <c r="CY2" s="29"/>
      <c r="CZ2" s="33" t="s">
        <v>960</v>
      </c>
      <c r="DA2" s="24"/>
      <c r="DB2" s="18"/>
      <c r="DC2" s="24"/>
      <c r="DD2" s="32" t="s">
        <v>971</v>
      </c>
      <c r="DE2" s="29"/>
      <c r="DF2" s="22"/>
      <c r="DG2" s="29"/>
      <c r="DH2" s="33" t="s">
        <v>971</v>
      </c>
      <c r="DI2" s="24"/>
      <c r="DJ2" s="18"/>
      <c r="DK2" s="24"/>
      <c r="DL2" s="32" t="s">
        <v>972</v>
      </c>
      <c r="DM2" s="29"/>
      <c r="DN2" s="22"/>
      <c r="DO2" s="29"/>
      <c r="DP2" s="33" t="s">
        <v>981</v>
      </c>
      <c r="DQ2" s="24"/>
      <c r="DR2" s="18"/>
      <c r="DS2" s="24"/>
      <c r="DT2" s="32" t="s">
        <v>977</v>
      </c>
      <c r="DU2" s="55"/>
      <c r="DV2" s="55"/>
      <c r="DW2" s="55"/>
      <c r="DX2" s="55"/>
      <c r="DY2" s="55"/>
      <c r="DZ2" s="55"/>
      <c r="EA2" s="55"/>
      <c r="EB2" s="55"/>
      <c r="GO2" s="55"/>
      <c r="GP2" s="55"/>
      <c r="GQ2" s="55"/>
      <c r="GR2" s="55"/>
      <c r="GS2" s="55"/>
      <c r="GT2" s="55"/>
      <c r="GU2" s="55"/>
      <c r="GV2" s="55"/>
      <c r="GW2" s="55"/>
    </row>
    <row r="3" spans="1:205" s="48" customFormat="1" ht="18" customHeight="1" x14ac:dyDescent="0.25">
      <c r="A3" s="53" t="s">
        <v>154</v>
      </c>
      <c r="B3" s="42" t="s">
        <v>39</v>
      </c>
      <c r="C3" s="42" t="s">
        <v>42</v>
      </c>
      <c r="D3" s="42" t="s">
        <v>29</v>
      </c>
      <c r="E3" s="6" t="s">
        <v>30</v>
      </c>
      <c r="F3" s="43" t="s">
        <v>31</v>
      </c>
      <c r="G3" s="43" t="s">
        <v>32</v>
      </c>
      <c r="H3" s="71" t="s">
        <v>346</v>
      </c>
      <c r="I3" s="44" t="s">
        <v>666</v>
      </c>
      <c r="J3" s="45" t="s">
        <v>667</v>
      </c>
      <c r="K3" s="46" t="s">
        <v>668</v>
      </c>
      <c r="L3" s="47" t="s">
        <v>669</v>
      </c>
      <c r="M3" s="44" t="s">
        <v>44</v>
      </c>
      <c r="N3" s="45" t="s">
        <v>45</v>
      </c>
      <c r="O3" s="46" t="s">
        <v>46</v>
      </c>
      <c r="P3" s="47" t="s">
        <v>47</v>
      </c>
      <c r="Q3" s="44" t="s">
        <v>64</v>
      </c>
      <c r="R3" s="45" t="s">
        <v>65</v>
      </c>
      <c r="S3" s="46" t="s">
        <v>66</v>
      </c>
      <c r="T3" s="47" t="s">
        <v>67</v>
      </c>
      <c r="U3" s="44" t="s">
        <v>144</v>
      </c>
      <c r="V3" s="45" t="s">
        <v>145</v>
      </c>
      <c r="W3" s="46" t="s">
        <v>146</v>
      </c>
      <c r="X3" s="47" t="s">
        <v>147</v>
      </c>
      <c r="Y3" s="44" t="s">
        <v>68</v>
      </c>
      <c r="Z3" s="45" t="s">
        <v>69</v>
      </c>
      <c r="AA3" s="46" t="s">
        <v>70</v>
      </c>
      <c r="AB3" s="47" t="s">
        <v>71</v>
      </c>
      <c r="AC3" s="44" t="s">
        <v>72</v>
      </c>
      <c r="AD3" s="45" t="s">
        <v>73</v>
      </c>
      <c r="AE3" s="46" t="s">
        <v>74</v>
      </c>
      <c r="AF3" s="47" t="s">
        <v>75</v>
      </c>
      <c r="AG3" s="44" t="s">
        <v>76</v>
      </c>
      <c r="AH3" s="45" t="s">
        <v>77</v>
      </c>
      <c r="AI3" s="46" t="s">
        <v>78</v>
      </c>
      <c r="AJ3" s="47" t="s">
        <v>79</v>
      </c>
      <c r="AK3" s="44" t="s">
        <v>48</v>
      </c>
      <c r="AL3" s="45" t="s">
        <v>49</v>
      </c>
      <c r="AM3" s="46" t="s">
        <v>50</v>
      </c>
      <c r="AN3" s="47" t="s">
        <v>51</v>
      </c>
      <c r="AO3" s="44" t="s">
        <v>52</v>
      </c>
      <c r="AP3" s="45" t="s">
        <v>53</v>
      </c>
      <c r="AQ3" s="46" t="s">
        <v>54</v>
      </c>
      <c r="AR3" s="47" t="s">
        <v>55</v>
      </c>
      <c r="AS3" s="44" t="s">
        <v>56</v>
      </c>
      <c r="AT3" s="45" t="s">
        <v>57</v>
      </c>
      <c r="AU3" s="46" t="s">
        <v>58</v>
      </c>
      <c r="AV3" s="47" t="s">
        <v>59</v>
      </c>
      <c r="AW3" s="44" t="s">
        <v>60</v>
      </c>
      <c r="AX3" s="45" t="s">
        <v>61</v>
      </c>
      <c r="AY3" s="46" t="s">
        <v>62</v>
      </c>
      <c r="AZ3" s="47" t="s">
        <v>63</v>
      </c>
      <c r="BA3" s="44" t="s">
        <v>104</v>
      </c>
      <c r="BB3" s="45" t="s">
        <v>105</v>
      </c>
      <c r="BC3" s="46" t="s">
        <v>106</v>
      </c>
      <c r="BD3" s="47" t="s">
        <v>107</v>
      </c>
      <c r="BE3" s="44" t="s">
        <v>116</v>
      </c>
      <c r="BF3" s="45" t="s">
        <v>117</v>
      </c>
      <c r="BG3" s="46" t="s">
        <v>118</v>
      </c>
      <c r="BH3" s="47" t="s">
        <v>119</v>
      </c>
      <c r="BI3" s="44" t="s">
        <v>112</v>
      </c>
      <c r="BJ3" s="45" t="s">
        <v>113</v>
      </c>
      <c r="BK3" s="46" t="s">
        <v>114</v>
      </c>
      <c r="BL3" s="47" t="s">
        <v>115</v>
      </c>
      <c r="BM3" s="44" t="s">
        <v>108</v>
      </c>
      <c r="BN3" s="45" t="s">
        <v>109</v>
      </c>
      <c r="BO3" s="46" t="s">
        <v>110</v>
      </c>
      <c r="BP3" s="47" t="s">
        <v>111</v>
      </c>
      <c r="BQ3" s="44" t="s">
        <v>120</v>
      </c>
      <c r="BR3" s="45" t="s">
        <v>121</v>
      </c>
      <c r="BS3" s="46" t="s">
        <v>122</v>
      </c>
      <c r="BT3" s="47" t="s">
        <v>123</v>
      </c>
      <c r="BU3" s="44" t="s">
        <v>88</v>
      </c>
      <c r="BV3" s="45" t="s">
        <v>89</v>
      </c>
      <c r="BW3" s="46" t="s">
        <v>90</v>
      </c>
      <c r="BX3" s="47" t="s">
        <v>91</v>
      </c>
      <c r="BY3" s="44" t="s">
        <v>92</v>
      </c>
      <c r="BZ3" s="45" t="s">
        <v>93</v>
      </c>
      <c r="CA3" s="46" t="s">
        <v>94</v>
      </c>
      <c r="CB3" s="47" t="s">
        <v>95</v>
      </c>
      <c r="CC3" s="44" t="s">
        <v>96</v>
      </c>
      <c r="CD3" s="45" t="s">
        <v>97</v>
      </c>
      <c r="CE3" s="46" t="s">
        <v>98</v>
      </c>
      <c r="CF3" s="47" t="s">
        <v>99</v>
      </c>
      <c r="CG3" s="44" t="s">
        <v>100</v>
      </c>
      <c r="CH3" s="45" t="s">
        <v>101</v>
      </c>
      <c r="CI3" s="46" t="s">
        <v>102</v>
      </c>
      <c r="CJ3" s="47" t="s">
        <v>103</v>
      </c>
      <c r="CK3" s="44" t="s">
        <v>124</v>
      </c>
      <c r="CL3" s="45" t="s">
        <v>125</v>
      </c>
      <c r="CM3" s="46" t="s">
        <v>126</v>
      </c>
      <c r="CN3" s="47" t="s">
        <v>127</v>
      </c>
      <c r="CO3" s="44" t="s">
        <v>80</v>
      </c>
      <c r="CP3" s="45" t="s">
        <v>81</v>
      </c>
      <c r="CQ3" s="46" t="s">
        <v>82</v>
      </c>
      <c r="CR3" s="47" t="s">
        <v>83</v>
      </c>
      <c r="CS3" s="44" t="s">
        <v>84</v>
      </c>
      <c r="CT3" s="45" t="s">
        <v>85</v>
      </c>
      <c r="CU3" s="46" t="s">
        <v>86</v>
      </c>
      <c r="CV3" s="47" t="s">
        <v>87</v>
      </c>
      <c r="CW3" s="44" t="s">
        <v>128</v>
      </c>
      <c r="CX3" s="45" t="s">
        <v>129</v>
      </c>
      <c r="CY3" s="46" t="s">
        <v>130</v>
      </c>
      <c r="CZ3" s="47" t="s">
        <v>131</v>
      </c>
      <c r="DA3" s="44" t="s">
        <v>132</v>
      </c>
      <c r="DB3" s="45" t="s">
        <v>133</v>
      </c>
      <c r="DC3" s="46" t="s">
        <v>134</v>
      </c>
      <c r="DD3" s="47" t="s">
        <v>135</v>
      </c>
      <c r="DE3" s="44" t="s">
        <v>148</v>
      </c>
      <c r="DF3" s="45" t="s">
        <v>149</v>
      </c>
      <c r="DG3" s="46" t="s">
        <v>150</v>
      </c>
      <c r="DH3" s="47" t="s">
        <v>151</v>
      </c>
      <c r="DI3" s="44" t="s">
        <v>136</v>
      </c>
      <c r="DJ3" s="45" t="s">
        <v>137</v>
      </c>
      <c r="DK3" s="46" t="s">
        <v>138</v>
      </c>
      <c r="DL3" s="47" t="s">
        <v>139</v>
      </c>
      <c r="DM3" s="44" t="s">
        <v>647</v>
      </c>
      <c r="DN3" s="45" t="s">
        <v>648</v>
      </c>
      <c r="DO3" s="46" t="s">
        <v>649</v>
      </c>
      <c r="DP3" s="47" t="s">
        <v>650</v>
      </c>
      <c r="DQ3" s="44" t="s">
        <v>140</v>
      </c>
      <c r="DR3" s="45" t="s">
        <v>141</v>
      </c>
      <c r="DS3" s="46" t="s">
        <v>142</v>
      </c>
      <c r="DT3" s="47" t="s">
        <v>143</v>
      </c>
      <c r="DU3" s="108" t="s">
        <v>717</v>
      </c>
      <c r="DV3" s="108" t="s">
        <v>718</v>
      </c>
      <c r="DW3" s="108" t="s">
        <v>719</v>
      </c>
      <c r="DX3" s="108" t="s">
        <v>720</v>
      </c>
      <c r="DY3" s="108" t="s">
        <v>721</v>
      </c>
      <c r="DZ3" s="108" t="s">
        <v>722</v>
      </c>
      <c r="EA3" s="108" t="s">
        <v>723</v>
      </c>
      <c r="EB3" s="108" t="s">
        <v>724</v>
      </c>
      <c r="EC3" s="108" t="s">
        <v>725</v>
      </c>
      <c r="ED3" s="108" t="s">
        <v>726</v>
      </c>
      <c r="EE3" s="108" t="s">
        <v>727</v>
      </c>
      <c r="EF3" s="108" t="s">
        <v>728</v>
      </c>
      <c r="EG3" s="108" t="s">
        <v>729</v>
      </c>
      <c r="EH3" s="108" t="s">
        <v>730</v>
      </c>
      <c r="EI3" s="108" t="s">
        <v>731</v>
      </c>
      <c r="EJ3" s="108" t="s">
        <v>732</v>
      </c>
      <c r="EK3" s="108" t="s">
        <v>733</v>
      </c>
      <c r="EL3" s="108" t="s">
        <v>734</v>
      </c>
      <c r="EM3" s="108" t="s">
        <v>735</v>
      </c>
      <c r="EN3" s="108" t="s">
        <v>736</v>
      </c>
      <c r="EO3" s="108" t="s">
        <v>737</v>
      </c>
      <c r="EP3" s="108" t="s">
        <v>738</v>
      </c>
      <c r="EQ3" s="108" t="s">
        <v>739</v>
      </c>
      <c r="ER3" s="108" t="s">
        <v>740</v>
      </c>
      <c r="ES3" s="108" t="s">
        <v>741</v>
      </c>
      <c r="ET3" s="108" t="s">
        <v>742</v>
      </c>
      <c r="EU3" s="108" t="s">
        <v>743</v>
      </c>
      <c r="EV3" s="108" t="s">
        <v>744</v>
      </c>
      <c r="EW3" s="108" t="s">
        <v>745</v>
      </c>
      <c r="EX3" s="47" t="s">
        <v>746</v>
      </c>
      <c r="EY3" s="47" t="s">
        <v>747</v>
      </c>
      <c r="EZ3" s="47" t="s">
        <v>748</v>
      </c>
      <c r="FA3" s="47" t="s">
        <v>749</v>
      </c>
      <c r="FB3" s="47" t="s">
        <v>750</v>
      </c>
      <c r="FC3" s="47" t="s">
        <v>751</v>
      </c>
      <c r="FD3" s="47" t="s">
        <v>752</v>
      </c>
      <c r="FE3" s="47" t="s">
        <v>753</v>
      </c>
      <c r="FF3" s="47" t="s">
        <v>754</v>
      </c>
      <c r="FG3" s="47" t="s">
        <v>755</v>
      </c>
      <c r="FH3" s="47" t="s">
        <v>756</v>
      </c>
      <c r="FI3" s="47" t="s">
        <v>757</v>
      </c>
      <c r="FJ3" s="47" t="s">
        <v>758</v>
      </c>
      <c r="FK3" s="47" t="s">
        <v>759</v>
      </c>
      <c r="FL3" s="47" t="s">
        <v>760</v>
      </c>
      <c r="FM3" s="47" t="s">
        <v>761</v>
      </c>
      <c r="FN3" s="47" t="s">
        <v>762</v>
      </c>
      <c r="FO3" s="47" t="s">
        <v>763</v>
      </c>
      <c r="FP3" s="47" t="s">
        <v>764</v>
      </c>
      <c r="FQ3" s="47" t="s">
        <v>765</v>
      </c>
      <c r="FR3" s="47" t="s">
        <v>766</v>
      </c>
      <c r="FS3" s="47" t="s">
        <v>767</v>
      </c>
      <c r="FT3" s="47" t="s">
        <v>768</v>
      </c>
      <c r="FU3" s="47" t="s">
        <v>769</v>
      </c>
      <c r="FV3" s="47" t="s">
        <v>770</v>
      </c>
      <c r="FW3" s="47" t="s">
        <v>771</v>
      </c>
      <c r="FX3" s="47" t="s">
        <v>772</v>
      </c>
      <c r="FY3" s="47" t="s">
        <v>773</v>
      </c>
      <c r="FZ3" s="47" t="s">
        <v>774</v>
      </c>
    </row>
    <row r="4" spans="1:205" x14ac:dyDescent="0.25">
      <c r="A4" s="84">
        <v>2</v>
      </c>
      <c r="B4" s="54">
        <v>1</v>
      </c>
      <c r="C4" s="152">
        <f>A4-B4</f>
        <v>1</v>
      </c>
      <c r="D4" s="105">
        <f>+SUM(LARGE(DU4:EW4,1),LARGE(DU4:EW4,2),LARGE(DU4:EW4,3),LARGE(DU4:EW4,4),LARGE(DU4:EW4,5),LARGE(DU4:EW4,6),LARGE(DU4:EW4,7),LARGE(DU4:EW4,8),LARGE(DU4:EW4,9),LARGE(DU4:EW4,10),LARGE(DU4:EW4,11),LARGE(DU4:EW4,12),LARGE(DU4:EW4,13),LARGE(DU4:EW4,14),LARGE(DU4:EW4,15))+SUM(LARGE(EX4:FZ4,1),LARGE(EX4:FZ4,2),LARGE(EX4:FZ4,3),LARGE(EX4:FZ4,4),LARGE(EX4:FZ4,5),LARGE(EX4:FZ4,6),LARGE(EX4:FZ4,7),LARGE(EX4:FZ4,8),LARGE(EX4:FZ4,9),LARGE(EX4:FZ4,10),LARGE(EX4:FZ4,11),LARGE(EX4:FZ4,12),LARGE(EX4:FZ4,13),LARGE(EX4:FZ4,14),LARGE(EX4:FZ4,15))</f>
        <v>3545</v>
      </c>
      <c r="E4" s="7" t="s">
        <v>216</v>
      </c>
      <c r="F4" s="49">
        <f>COUNTA(I4,M4,AK4,AO4,AS4,AW4,Q4,Y4,AC4,AG4,BU4,BY4,CC4,CG4,BA4,BE4,BI4,BM4,BQ4,CO4,CS4,CK4,CW4,DA4,DI4,DM4,DQ4,U4,DE4)</f>
        <v>24</v>
      </c>
      <c r="G4" s="49">
        <f>COUNTA(K4,O4,AM4,AQ4,AU4,AY4,S4,AA4,AE4,AI4,BW4,CA4,CE4,CI4,BC4,BG4,BK4,BO4,BS4,CM4,CQ4,CU4,CY4,DC4,DK4,DO4,DS4,W4,DG4)</f>
        <v>20</v>
      </c>
      <c r="H4" s="72" t="s">
        <v>416</v>
      </c>
      <c r="I4" s="10">
        <v>1</v>
      </c>
      <c r="J4" s="9">
        <v>150</v>
      </c>
      <c r="K4" s="25">
        <v>1</v>
      </c>
      <c r="L4" s="8">
        <v>150</v>
      </c>
      <c r="M4" s="10">
        <v>8</v>
      </c>
      <c r="N4" s="9">
        <v>86</v>
      </c>
      <c r="O4" s="25"/>
      <c r="P4" s="8"/>
      <c r="Q4" s="10">
        <v>15</v>
      </c>
      <c r="R4" s="9">
        <v>54</v>
      </c>
      <c r="S4" s="25">
        <v>8</v>
      </c>
      <c r="T4" s="8">
        <v>65</v>
      </c>
      <c r="U4" s="10"/>
      <c r="V4" s="9"/>
      <c r="W4" s="25"/>
      <c r="X4" s="8"/>
      <c r="Y4" s="10">
        <v>2</v>
      </c>
      <c r="Z4" s="9">
        <v>74</v>
      </c>
      <c r="AA4" s="25">
        <v>4</v>
      </c>
      <c r="AB4" s="8">
        <v>71</v>
      </c>
      <c r="AC4" s="10">
        <v>1</v>
      </c>
      <c r="AD4" s="9">
        <v>75</v>
      </c>
      <c r="AE4" s="25"/>
      <c r="AF4" s="8"/>
      <c r="AG4" s="10">
        <v>1</v>
      </c>
      <c r="AH4" s="9">
        <v>150</v>
      </c>
      <c r="AI4" s="25">
        <v>1</v>
      </c>
      <c r="AJ4" s="8">
        <v>150</v>
      </c>
      <c r="AK4" s="10">
        <v>1</v>
      </c>
      <c r="AL4" s="9">
        <v>100</v>
      </c>
      <c r="AM4" s="25">
        <v>1</v>
      </c>
      <c r="AN4" s="8">
        <v>100</v>
      </c>
      <c r="AO4" s="10">
        <v>6</v>
      </c>
      <c r="AP4" s="9">
        <v>68</v>
      </c>
      <c r="AQ4" s="25">
        <v>5</v>
      </c>
      <c r="AR4" s="8">
        <v>69</v>
      </c>
      <c r="AS4" s="10">
        <v>11</v>
      </c>
      <c r="AT4" s="9">
        <v>80</v>
      </c>
      <c r="AU4" s="25">
        <v>1</v>
      </c>
      <c r="AV4" s="8">
        <v>100</v>
      </c>
      <c r="AW4" s="10">
        <v>8</v>
      </c>
      <c r="AX4" s="9">
        <v>65</v>
      </c>
      <c r="AY4" s="25">
        <v>9</v>
      </c>
      <c r="AZ4" s="8">
        <v>63</v>
      </c>
      <c r="BA4" s="10">
        <v>6</v>
      </c>
      <c r="BB4" s="9">
        <v>135</v>
      </c>
      <c r="BC4" s="25">
        <v>3</v>
      </c>
      <c r="BD4" s="8">
        <v>144</v>
      </c>
      <c r="BE4" s="10">
        <v>2</v>
      </c>
      <c r="BF4" s="9">
        <v>98</v>
      </c>
      <c r="BG4" s="25"/>
      <c r="BH4" s="8"/>
      <c r="BI4" s="10">
        <v>9</v>
      </c>
      <c r="BJ4" s="9">
        <v>84</v>
      </c>
      <c r="BK4" s="25">
        <v>3</v>
      </c>
      <c r="BL4" s="8">
        <v>96</v>
      </c>
      <c r="BM4" s="10">
        <v>6</v>
      </c>
      <c r="BN4" s="9">
        <v>90</v>
      </c>
      <c r="BO4" s="25">
        <v>13</v>
      </c>
      <c r="BP4" s="8">
        <v>76</v>
      </c>
      <c r="BQ4" s="10">
        <v>4</v>
      </c>
      <c r="BR4" s="9">
        <v>94</v>
      </c>
      <c r="BS4" s="25">
        <v>2</v>
      </c>
      <c r="BT4" s="8">
        <v>98</v>
      </c>
      <c r="BU4" s="10">
        <v>3</v>
      </c>
      <c r="BV4" s="9">
        <v>144</v>
      </c>
      <c r="BW4" s="25">
        <v>4</v>
      </c>
      <c r="BX4" s="8">
        <v>141</v>
      </c>
      <c r="BY4" s="10">
        <v>3</v>
      </c>
      <c r="BZ4" s="9">
        <v>72</v>
      </c>
      <c r="CA4" s="25">
        <v>3</v>
      </c>
      <c r="CB4" s="8">
        <v>72</v>
      </c>
      <c r="CC4" s="10">
        <v>4</v>
      </c>
      <c r="CD4" s="9">
        <v>94</v>
      </c>
      <c r="CE4" s="25">
        <v>1</v>
      </c>
      <c r="CF4" s="8">
        <v>100</v>
      </c>
      <c r="CG4" s="10">
        <v>3</v>
      </c>
      <c r="CH4" s="9">
        <v>72</v>
      </c>
      <c r="CI4" s="25">
        <v>6</v>
      </c>
      <c r="CJ4" s="8">
        <v>68</v>
      </c>
      <c r="CK4" s="10">
        <v>33</v>
      </c>
      <c r="CL4" s="9">
        <v>54</v>
      </c>
      <c r="CM4" s="25">
        <v>3</v>
      </c>
      <c r="CN4" s="8">
        <v>144</v>
      </c>
      <c r="CO4" s="10"/>
      <c r="CP4" s="9"/>
      <c r="CQ4" s="25"/>
      <c r="CR4" s="8"/>
      <c r="CS4" s="10"/>
      <c r="CT4" s="9"/>
      <c r="CU4" s="25"/>
      <c r="CV4" s="8"/>
      <c r="CW4" s="10">
        <v>6</v>
      </c>
      <c r="CX4" s="9">
        <v>180</v>
      </c>
      <c r="CY4" s="25">
        <v>5</v>
      </c>
      <c r="CZ4" s="8">
        <v>184</v>
      </c>
      <c r="DA4" s="10">
        <v>4</v>
      </c>
      <c r="DB4" s="9">
        <v>94</v>
      </c>
      <c r="DC4" s="25"/>
      <c r="DD4" s="8"/>
      <c r="DE4" s="10"/>
      <c r="DF4" s="9"/>
      <c r="DG4" s="25"/>
      <c r="DH4" s="8"/>
      <c r="DI4" s="10">
        <v>3</v>
      </c>
      <c r="DJ4" s="9">
        <v>144</v>
      </c>
      <c r="DK4" s="25">
        <v>2</v>
      </c>
      <c r="DL4" s="8">
        <v>147</v>
      </c>
      <c r="DM4" s="10">
        <v>1</v>
      </c>
      <c r="DN4" s="9">
        <v>100</v>
      </c>
      <c r="DO4" s="25">
        <v>1</v>
      </c>
      <c r="DP4" s="8">
        <v>100</v>
      </c>
      <c r="DQ4" s="10"/>
      <c r="DR4" s="9"/>
      <c r="DS4" s="25"/>
      <c r="DT4" s="8"/>
      <c r="DU4" s="77">
        <f>J4</f>
        <v>150</v>
      </c>
      <c r="DV4" s="77">
        <f>+N4</f>
        <v>86</v>
      </c>
      <c r="DW4" s="77">
        <f>AL4</f>
        <v>100</v>
      </c>
      <c r="DX4" s="77">
        <f>+AP4</f>
        <v>68</v>
      </c>
      <c r="DY4" s="77">
        <f>AT4</f>
        <v>80</v>
      </c>
      <c r="DZ4" s="77">
        <f>AX4</f>
        <v>65</v>
      </c>
      <c r="EA4" s="77">
        <f>R4</f>
        <v>54</v>
      </c>
      <c r="EB4" s="77">
        <f>+Z4</f>
        <v>74</v>
      </c>
      <c r="EC4" s="77">
        <f>+AD4</f>
        <v>75</v>
      </c>
      <c r="ED4" s="77">
        <f>AH4</f>
        <v>150</v>
      </c>
      <c r="EE4" s="77">
        <f>+BV4</f>
        <v>144</v>
      </c>
      <c r="EF4" s="77">
        <f>+BZ4</f>
        <v>72</v>
      </c>
      <c r="EG4" s="77">
        <f>+CD4</f>
        <v>94</v>
      </c>
      <c r="EH4" s="77">
        <f>+CH4</f>
        <v>72</v>
      </c>
      <c r="EI4" s="77">
        <f>+BB4</f>
        <v>135</v>
      </c>
      <c r="EJ4" s="77">
        <f>+BF4</f>
        <v>98</v>
      </c>
      <c r="EK4" s="77">
        <f>+BJ4</f>
        <v>84</v>
      </c>
      <c r="EL4" s="77">
        <f>+BN4</f>
        <v>90</v>
      </c>
      <c r="EM4" s="77">
        <f>+BR4</f>
        <v>94</v>
      </c>
      <c r="EN4" s="77">
        <f>+CL4</f>
        <v>54</v>
      </c>
      <c r="EO4" s="77">
        <f>+CX4</f>
        <v>180</v>
      </c>
      <c r="EP4" s="77">
        <f>+DB4</f>
        <v>94</v>
      </c>
      <c r="EQ4" s="77">
        <f>+DJ4</f>
        <v>144</v>
      </c>
      <c r="ER4" s="77">
        <f>+CP4</f>
        <v>0</v>
      </c>
      <c r="ES4" s="77">
        <f>+DN4</f>
        <v>100</v>
      </c>
      <c r="ET4" s="77">
        <f>+CT4</f>
        <v>0</v>
      </c>
      <c r="EU4" s="77">
        <f>+DR4</f>
        <v>0</v>
      </c>
      <c r="EV4" s="77">
        <f>+V4</f>
        <v>0</v>
      </c>
      <c r="EW4" s="77">
        <f>+DF4</f>
        <v>0</v>
      </c>
      <c r="EX4" s="8">
        <f>+L4</f>
        <v>150</v>
      </c>
      <c r="EY4" s="8">
        <f>+P4</f>
        <v>0</v>
      </c>
      <c r="EZ4" s="8">
        <f>+AN4</f>
        <v>100</v>
      </c>
      <c r="FA4" s="8">
        <f>+AR4</f>
        <v>69</v>
      </c>
      <c r="FB4" s="8">
        <f>+AV4</f>
        <v>100</v>
      </c>
      <c r="FC4" s="8">
        <f>+AZ4</f>
        <v>63</v>
      </c>
      <c r="FD4" s="8">
        <f>+T4</f>
        <v>65</v>
      </c>
      <c r="FE4" s="8">
        <f>+AB4</f>
        <v>71</v>
      </c>
      <c r="FF4" s="8">
        <f>+AF4</f>
        <v>0</v>
      </c>
      <c r="FG4" s="8">
        <f>+AJ4</f>
        <v>150</v>
      </c>
      <c r="FH4" s="8">
        <f>+BX4</f>
        <v>141</v>
      </c>
      <c r="FI4" s="8">
        <f>+CB4</f>
        <v>72</v>
      </c>
      <c r="FJ4" s="8">
        <f>+CF4</f>
        <v>100</v>
      </c>
      <c r="FK4" s="8">
        <f>+CJ4</f>
        <v>68</v>
      </c>
      <c r="FL4" s="8">
        <f>+BD4</f>
        <v>144</v>
      </c>
      <c r="FM4" s="8">
        <f>+BH4</f>
        <v>0</v>
      </c>
      <c r="FN4" s="8">
        <f>+BL4</f>
        <v>96</v>
      </c>
      <c r="FO4" s="8">
        <f>+BP4</f>
        <v>76</v>
      </c>
      <c r="FP4" s="8">
        <f>+BT4</f>
        <v>98</v>
      </c>
      <c r="FQ4" s="8">
        <f>+CN4</f>
        <v>144</v>
      </c>
      <c r="FR4" s="8">
        <f>+CZ4</f>
        <v>184</v>
      </c>
      <c r="FS4" s="8">
        <f>+DD4</f>
        <v>0</v>
      </c>
      <c r="FT4" s="8">
        <f>+DL4</f>
        <v>147</v>
      </c>
      <c r="FU4" s="8">
        <f>+CR4</f>
        <v>0</v>
      </c>
      <c r="FV4" s="8">
        <f>+DP4</f>
        <v>100</v>
      </c>
      <c r="FW4" s="8">
        <f>+CV4</f>
        <v>0</v>
      </c>
      <c r="FX4" s="8">
        <f>+DT4</f>
        <v>0</v>
      </c>
      <c r="FY4" s="8">
        <f>+X4</f>
        <v>0</v>
      </c>
      <c r="FZ4" s="8">
        <f>+DH4</f>
        <v>0</v>
      </c>
      <c r="GO4" s="55"/>
      <c r="GP4" s="55"/>
      <c r="GQ4" s="55"/>
      <c r="GR4" s="55"/>
      <c r="GS4" s="55"/>
      <c r="GT4" s="55"/>
      <c r="GU4" s="55"/>
      <c r="GV4" s="55"/>
      <c r="GW4" s="55"/>
    </row>
    <row r="5" spans="1:205" x14ac:dyDescent="0.25">
      <c r="A5" s="84">
        <v>1</v>
      </c>
      <c r="B5" s="54">
        <v>2</v>
      </c>
      <c r="C5" s="107">
        <f>A5-B5</f>
        <v>-1</v>
      </c>
      <c r="D5" s="105">
        <f>+SUM(LARGE(DU5:EW5,1),LARGE(DU5:EW5,2),LARGE(DU5:EW5,3),LARGE(DU5:EW5,4),LARGE(DU5:EW5,5),LARGE(DU5:EW5,6),LARGE(DU5:EW5,7),LARGE(DU5:EW5,8),LARGE(DU5:EW5,9),LARGE(DU5:EW5,10),LARGE(DU5:EW5,11),LARGE(DU5:EW5,12),LARGE(DU5:EW5,13),LARGE(DU5:EW5,14),LARGE(DU5:EW5,15))+SUM(LARGE(EX5:FZ5,1),LARGE(EX5:FZ5,2),LARGE(EX5:FZ5,3),LARGE(EX5:FZ5,4),LARGE(EX5:FZ5,5),LARGE(EX5:FZ5,6),LARGE(EX5:FZ5,7),LARGE(EX5:FZ5,8),LARGE(EX5:FZ5,9),LARGE(EX5:FZ5,10),LARGE(EX5:FZ5,11),LARGE(EX5:FZ5,12),LARGE(EX5:FZ5,13),LARGE(EX5:FZ5,14),LARGE(EX5:FZ5,15))</f>
        <v>3539</v>
      </c>
      <c r="E5" s="7" t="s">
        <v>198</v>
      </c>
      <c r="F5" s="49">
        <f>COUNTA(I5,M5,AK5,AO5,AS5,AW5,Q5,Y5,AC5,AG5,BU5,BY5,CC5,CG5,BA5,BE5,BI5,BM5,BQ5,CO5,CS5,CK5,CW5,DA5,DI5,DM5,DQ5,U5,DE5)</f>
        <v>22</v>
      </c>
      <c r="G5" s="49">
        <f>COUNTA(K5,O5,AM5,AQ5,AU5,AY5,S5,AA5,AE5,AI5,BW5,CA5,CE5,CI5,BC5,BG5,BK5,BO5,BS5,CM5,CQ5,CU5,CY5,DC5,DK5,DO5,DS5,W5,DG5)</f>
        <v>20</v>
      </c>
      <c r="H5" s="72" t="s">
        <v>413</v>
      </c>
      <c r="I5" s="10">
        <v>13</v>
      </c>
      <c r="J5" s="9">
        <v>114</v>
      </c>
      <c r="K5" s="25">
        <v>4</v>
      </c>
      <c r="L5" s="8">
        <v>141</v>
      </c>
      <c r="M5" s="10">
        <v>19</v>
      </c>
      <c r="N5" s="9">
        <v>64</v>
      </c>
      <c r="O5" s="25">
        <v>4</v>
      </c>
      <c r="P5" s="8">
        <v>94</v>
      </c>
      <c r="Q5" s="10">
        <v>3</v>
      </c>
      <c r="R5" s="9">
        <v>72</v>
      </c>
      <c r="S5" s="25">
        <v>11</v>
      </c>
      <c r="T5" s="8">
        <v>60</v>
      </c>
      <c r="U5" s="10"/>
      <c r="V5" s="9"/>
      <c r="W5" s="25"/>
      <c r="X5" s="8"/>
      <c r="Y5" s="10">
        <v>1</v>
      </c>
      <c r="Z5" s="9">
        <v>75</v>
      </c>
      <c r="AA5" s="25">
        <v>1</v>
      </c>
      <c r="AB5" s="8">
        <v>75</v>
      </c>
      <c r="AC5" s="10">
        <v>6</v>
      </c>
      <c r="AD5" s="9">
        <v>68</v>
      </c>
      <c r="AE5" s="25"/>
      <c r="AF5" s="8"/>
      <c r="AG5" s="10">
        <v>6</v>
      </c>
      <c r="AH5" s="9">
        <v>135</v>
      </c>
      <c r="AI5" s="25">
        <v>3</v>
      </c>
      <c r="AJ5" s="8">
        <v>144</v>
      </c>
      <c r="AK5" s="10">
        <v>6</v>
      </c>
      <c r="AL5" s="9">
        <v>90</v>
      </c>
      <c r="AM5" s="25">
        <v>2</v>
      </c>
      <c r="AN5" s="8">
        <v>98</v>
      </c>
      <c r="AO5" s="10">
        <v>5</v>
      </c>
      <c r="AP5" s="9">
        <v>69</v>
      </c>
      <c r="AQ5" s="25"/>
      <c r="AR5" s="8"/>
      <c r="AS5" s="10">
        <v>2</v>
      </c>
      <c r="AT5" s="9">
        <v>98</v>
      </c>
      <c r="AU5" s="25">
        <v>2</v>
      </c>
      <c r="AV5" s="8">
        <v>98</v>
      </c>
      <c r="AW5" s="10">
        <v>7</v>
      </c>
      <c r="AX5" s="9">
        <v>66</v>
      </c>
      <c r="AY5" s="25">
        <v>2</v>
      </c>
      <c r="AZ5" s="8">
        <v>74</v>
      </c>
      <c r="BA5" s="10">
        <v>1</v>
      </c>
      <c r="BB5" s="9">
        <v>150</v>
      </c>
      <c r="BC5" s="25">
        <v>1</v>
      </c>
      <c r="BD5" s="8">
        <v>150</v>
      </c>
      <c r="BE5" s="10">
        <v>6</v>
      </c>
      <c r="BF5" s="9">
        <v>90</v>
      </c>
      <c r="BG5" s="25"/>
      <c r="BH5" s="8"/>
      <c r="BI5" s="10">
        <v>1</v>
      </c>
      <c r="BJ5" s="9">
        <v>100</v>
      </c>
      <c r="BK5" s="25">
        <v>2</v>
      </c>
      <c r="BL5" s="8">
        <v>98</v>
      </c>
      <c r="BM5" s="10">
        <v>1</v>
      </c>
      <c r="BN5" s="9">
        <v>100</v>
      </c>
      <c r="BO5" s="25">
        <v>12</v>
      </c>
      <c r="BP5" s="8">
        <v>78</v>
      </c>
      <c r="BQ5" s="10">
        <v>1</v>
      </c>
      <c r="BR5" s="9">
        <v>100</v>
      </c>
      <c r="BS5" s="25">
        <v>1</v>
      </c>
      <c r="BT5" s="8">
        <v>100</v>
      </c>
      <c r="BU5" s="10">
        <v>2</v>
      </c>
      <c r="BV5" s="9">
        <v>147</v>
      </c>
      <c r="BW5" s="25">
        <v>2</v>
      </c>
      <c r="BX5" s="8">
        <v>147</v>
      </c>
      <c r="BY5" s="10">
        <v>5</v>
      </c>
      <c r="BZ5" s="9">
        <v>69</v>
      </c>
      <c r="CA5" s="25">
        <v>5</v>
      </c>
      <c r="CB5" s="8">
        <v>69</v>
      </c>
      <c r="CC5" s="10">
        <v>15</v>
      </c>
      <c r="CD5" s="9">
        <v>72</v>
      </c>
      <c r="CE5" s="25">
        <v>4</v>
      </c>
      <c r="CF5" s="8">
        <v>94</v>
      </c>
      <c r="CG5" s="10">
        <v>8</v>
      </c>
      <c r="CH5" s="9">
        <v>65</v>
      </c>
      <c r="CI5" s="25">
        <v>1</v>
      </c>
      <c r="CJ5" s="8">
        <v>75</v>
      </c>
      <c r="CK5" s="10"/>
      <c r="CL5" s="9"/>
      <c r="CM5" s="25">
        <v>5</v>
      </c>
      <c r="CN5" s="8">
        <v>138</v>
      </c>
      <c r="CO5" s="10"/>
      <c r="CP5" s="9"/>
      <c r="CQ5" s="25"/>
      <c r="CR5" s="8"/>
      <c r="CS5" s="10"/>
      <c r="CT5" s="9"/>
      <c r="CU5" s="25"/>
      <c r="CV5" s="8"/>
      <c r="CW5" s="10">
        <v>1</v>
      </c>
      <c r="CX5" s="9">
        <v>200</v>
      </c>
      <c r="CY5" s="25">
        <v>2</v>
      </c>
      <c r="CZ5" s="8">
        <v>196</v>
      </c>
      <c r="DA5" s="10">
        <v>1</v>
      </c>
      <c r="DB5" s="9">
        <v>100</v>
      </c>
      <c r="DC5" s="25">
        <v>2</v>
      </c>
      <c r="DD5" s="8">
        <v>98</v>
      </c>
      <c r="DE5" s="10"/>
      <c r="DF5" s="9"/>
      <c r="DG5" s="25"/>
      <c r="DH5" s="8"/>
      <c r="DI5" s="10">
        <v>1</v>
      </c>
      <c r="DJ5" s="9">
        <v>150</v>
      </c>
      <c r="DK5" s="25">
        <v>3</v>
      </c>
      <c r="DL5" s="8">
        <v>144</v>
      </c>
      <c r="DM5" s="10"/>
      <c r="DN5" s="9"/>
      <c r="DO5" s="25"/>
      <c r="DP5" s="8"/>
      <c r="DQ5" s="10"/>
      <c r="DR5" s="9"/>
      <c r="DS5" s="25"/>
      <c r="DT5" s="8"/>
      <c r="DU5" s="77">
        <f>J5</f>
        <v>114</v>
      </c>
      <c r="DV5" s="77">
        <f>+N5</f>
        <v>64</v>
      </c>
      <c r="DW5" s="77">
        <f>AL5</f>
        <v>90</v>
      </c>
      <c r="DX5" s="77">
        <f>+AP5</f>
        <v>69</v>
      </c>
      <c r="DY5" s="77">
        <f>AT5</f>
        <v>98</v>
      </c>
      <c r="DZ5" s="77">
        <f>AX5</f>
        <v>66</v>
      </c>
      <c r="EA5" s="77">
        <f>R5</f>
        <v>72</v>
      </c>
      <c r="EB5" s="77">
        <f>+Z5</f>
        <v>75</v>
      </c>
      <c r="EC5" s="77">
        <f>+AD5</f>
        <v>68</v>
      </c>
      <c r="ED5" s="77">
        <f>AH5</f>
        <v>135</v>
      </c>
      <c r="EE5" s="77">
        <f>+BV5</f>
        <v>147</v>
      </c>
      <c r="EF5" s="77">
        <f>+BZ5</f>
        <v>69</v>
      </c>
      <c r="EG5" s="77">
        <f>+CD5</f>
        <v>72</v>
      </c>
      <c r="EH5" s="77">
        <f>+CH5</f>
        <v>65</v>
      </c>
      <c r="EI5" s="77">
        <f>+BB5</f>
        <v>150</v>
      </c>
      <c r="EJ5" s="77">
        <f>+BF5</f>
        <v>90</v>
      </c>
      <c r="EK5" s="77">
        <f>+BJ5</f>
        <v>100</v>
      </c>
      <c r="EL5" s="77">
        <f>+BN5</f>
        <v>100</v>
      </c>
      <c r="EM5" s="77">
        <f>+BR5</f>
        <v>100</v>
      </c>
      <c r="EN5" s="77">
        <f>+CL5</f>
        <v>0</v>
      </c>
      <c r="EO5" s="77">
        <f>+CX5</f>
        <v>200</v>
      </c>
      <c r="EP5" s="77">
        <f>+DB5</f>
        <v>100</v>
      </c>
      <c r="EQ5" s="77">
        <f>+DJ5</f>
        <v>150</v>
      </c>
      <c r="ER5" s="77">
        <f>+CP5</f>
        <v>0</v>
      </c>
      <c r="ES5" s="77">
        <f>+DN5</f>
        <v>0</v>
      </c>
      <c r="ET5" s="77">
        <f>+CT5</f>
        <v>0</v>
      </c>
      <c r="EU5" s="77">
        <f>+DR5</f>
        <v>0</v>
      </c>
      <c r="EV5" s="77">
        <f>+V5</f>
        <v>0</v>
      </c>
      <c r="EW5" s="77">
        <f>+DF5</f>
        <v>0</v>
      </c>
      <c r="EX5" s="8">
        <f>+L5</f>
        <v>141</v>
      </c>
      <c r="EY5" s="8">
        <f>+P5</f>
        <v>94</v>
      </c>
      <c r="EZ5" s="8">
        <f>+AN5</f>
        <v>98</v>
      </c>
      <c r="FA5" s="8">
        <f>+AR5</f>
        <v>0</v>
      </c>
      <c r="FB5" s="8">
        <f>+AV5</f>
        <v>98</v>
      </c>
      <c r="FC5" s="8">
        <f>+AZ5</f>
        <v>74</v>
      </c>
      <c r="FD5" s="8">
        <f>+T5</f>
        <v>60</v>
      </c>
      <c r="FE5" s="8">
        <f>+AB5</f>
        <v>75</v>
      </c>
      <c r="FF5" s="8">
        <f>+AF5</f>
        <v>0</v>
      </c>
      <c r="FG5" s="8">
        <f>+AJ5</f>
        <v>144</v>
      </c>
      <c r="FH5" s="8">
        <f>+BX5</f>
        <v>147</v>
      </c>
      <c r="FI5" s="8">
        <f>+CB5</f>
        <v>69</v>
      </c>
      <c r="FJ5" s="8">
        <f>+CF5</f>
        <v>94</v>
      </c>
      <c r="FK5" s="8">
        <f>+CJ5</f>
        <v>75</v>
      </c>
      <c r="FL5" s="8">
        <f>+BD5</f>
        <v>150</v>
      </c>
      <c r="FM5" s="8">
        <f>+BH5</f>
        <v>0</v>
      </c>
      <c r="FN5" s="8">
        <f>+BL5</f>
        <v>98</v>
      </c>
      <c r="FO5" s="8">
        <f>+BP5</f>
        <v>78</v>
      </c>
      <c r="FP5" s="8">
        <f>+BT5</f>
        <v>100</v>
      </c>
      <c r="FQ5" s="8">
        <f>+CN5</f>
        <v>138</v>
      </c>
      <c r="FR5" s="8">
        <f>+CZ5</f>
        <v>196</v>
      </c>
      <c r="FS5" s="8">
        <f>+DD5</f>
        <v>98</v>
      </c>
      <c r="FT5" s="8">
        <f>+DL5</f>
        <v>144</v>
      </c>
      <c r="FU5" s="8">
        <f>+CR5</f>
        <v>0</v>
      </c>
      <c r="FV5" s="8">
        <f>+DP5</f>
        <v>0</v>
      </c>
      <c r="FW5" s="8">
        <f>+CV5</f>
        <v>0</v>
      </c>
      <c r="FX5" s="8">
        <f>+DT5</f>
        <v>0</v>
      </c>
      <c r="FY5" s="8">
        <f>+X5</f>
        <v>0</v>
      </c>
      <c r="FZ5" s="8">
        <f>+DH5</f>
        <v>0</v>
      </c>
      <c r="GO5" s="55"/>
      <c r="GP5" s="55"/>
      <c r="GQ5" s="55"/>
      <c r="GR5" s="55"/>
      <c r="GS5" s="55"/>
      <c r="GT5" s="55"/>
      <c r="GU5" s="55"/>
      <c r="GV5" s="55"/>
      <c r="GW5" s="55"/>
    </row>
    <row r="6" spans="1:205" x14ac:dyDescent="0.25">
      <c r="A6" s="84">
        <v>3</v>
      </c>
      <c r="B6" s="54">
        <v>3</v>
      </c>
      <c r="C6" s="151">
        <f>A6-B6</f>
        <v>0</v>
      </c>
      <c r="D6" s="105">
        <f>+SUM(LARGE(DU6:EW6,1),LARGE(DU6:EW6,2),LARGE(DU6:EW6,3),LARGE(DU6:EW6,4),LARGE(DU6:EW6,5),LARGE(DU6:EW6,6),LARGE(DU6:EW6,7),LARGE(DU6:EW6,8),LARGE(DU6:EW6,9),LARGE(DU6:EW6,10),LARGE(DU6:EW6,11),LARGE(DU6:EW6,12),LARGE(DU6:EW6,13),LARGE(DU6:EW6,14),LARGE(DU6:EW6,15))+SUM(LARGE(EX6:FZ6,1),LARGE(EX6:FZ6,2),LARGE(EX6:FZ6,3),LARGE(EX6:FZ6,4),LARGE(EX6:FZ6,5),LARGE(EX6:FZ6,6),LARGE(EX6:FZ6,7),LARGE(EX6:FZ6,8),LARGE(EX6:FZ6,9),LARGE(EX6:FZ6,10),LARGE(EX6:FZ6,11),LARGE(EX6:FZ6,12),LARGE(EX6:FZ6,13),LARGE(EX6:FZ6,14),LARGE(EX6:FZ6,15))</f>
        <v>3379</v>
      </c>
      <c r="E6" s="7" t="s">
        <v>265</v>
      </c>
      <c r="F6" s="49">
        <f>COUNTA(I6,M6,AK6,AO6,AS6,AW6,Q6,Y6,AC6,AG6,BU6,BY6,CC6,CG6,BA6,BE6,BI6,BM6,BQ6,CO6,CS6,CK6,CW6,DA6,DI6,DM6,DQ6,U6,DE6)</f>
        <v>22</v>
      </c>
      <c r="G6" s="49">
        <f>COUNTA(K6,O6,AM6,AQ6,AU6,AY6,S6,AA6,AE6,AI6,BW6,CA6,CE6,CI6,BC6,BG6,BK6,BO6,BS6,CM6,CQ6,CU6,CY6,DC6,DK6,DO6,DS6,W6,DG6)</f>
        <v>16</v>
      </c>
      <c r="H6" s="72" t="s">
        <v>502</v>
      </c>
      <c r="I6" s="10">
        <v>8</v>
      </c>
      <c r="J6" s="9">
        <v>129</v>
      </c>
      <c r="K6" s="25">
        <v>2</v>
      </c>
      <c r="L6" s="8">
        <v>147</v>
      </c>
      <c r="M6" s="10">
        <v>9</v>
      </c>
      <c r="N6" s="9">
        <v>84</v>
      </c>
      <c r="O6" s="25">
        <v>8</v>
      </c>
      <c r="P6" s="8">
        <v>86</v>
      </c>
      <c r="Q6" s="10"/>
      <c r="R6" s="9"/>
      <c r="S6" s="25"/>
      <c r="T6" s="8"/>
      <c r="U6" s="10"/>
      <c r="V6" s="9"/>
      <c r="W6" s="25"/>
      <c r="X6" s="8"/>
      <c r="Y6" s="10"/>
      <c r="Z6" s="9"/>
      <c r="AA6" s="25"/>
      <c r="AB6" s="8"/>
      <c r="AC6" s="10"/>
      <c r="AD6" s="9"/>
      <c r="AE6" s="25"/>
      <c r="AF6" s="8"/>
      <c r="AG6" s="10">
        <v>14</v>
      </c>
      <c r="AH6" s="9">
        <v>111</v>
      </c>
      <c r="AI6" s="25">
        <v>10</v>
      </c>
      <c r="AJ6" s="8">
        <v>123</v>
      </c>
      <c r="AK6" s="10">
        <v>27</v>
      </c>
      <c r="AL6" s="9">
        <v>48</v>
      </c>
      <c r="AM6" s="25">
        <v>3</v>
      </c>
      <c r="AN6" s="8">
        <v>96</v>
      </c>
      <c r="AO6" s="10">
        <v>21</v>
      </c>
      <c r="AP6" s="9">
        <v>45</v>
      </c>
      <c r="AQ6" s="25">
        <v>18</v>
      </c>
      <c r="AR6" s="8">
        <v>50</v>
      </c>
      <c r="AS6" s="10">
        <v>27</v>
      </c>
      <c r="AT6" s="9">
        <v>48</v>
      </c>
      <c r="AU6" s="25">
        <v>3</v>
      </c>
      <c r="AV6" s="8">
        <v>96</v>
      </c>
      <c r="AW6" s="10">
        <v>18</v>
      </c>
      <c r="AX6" s="9">
        <v>50</v>
      </c>
      <c r="AY6" s="25">
        <v>13</v>
      </c>
      <c r="AZ6" s="8">
        <v>57</v>
      </c>
      <c r="BA6" s="10">
        <v>14</v>
      </c>
      <c r="BB6" s="9">
        <v>111</v>
      </c>
      <c r="BC6" s="25">
        <v>2</v>
      </c>
      <c r="BD6" s="8">
        <v>147</v>
      </c>
      <c r="BE6" s="10">
        <v>4</v>
      </c>
      <c r="BF6" s="9">
        <v>94</v>
      </c>
      <c r="BG6" s="25"/>
      <c r="BH6" s="8"/>
      <c r="BI6" s="10">
        <v>3</v>
      </c>
      <c r="BJ6" s="9">
        <v>96</v>
      </c>
      <c r="BK6" s="25"/>
      <c r="BL6" s="8"/>
      <c r="BM6" s="10"/>
      <c r="BN6" s="9"/>
      <c r="BO6" s="25"/>
      <c r="BP6" s="8"/>
      <c r="BQ6" s="10">
        <v>8</v>
      </c>
      <c r="BR6" s="9">
        <v>86</v>
      </c>
      <c r="BS6" s="25">
        <v>4</v>
      </c>
      <c r="BT6" s="8">
        <v>94</v>
      </c>
      <c r="BU6" s="10">
        <v>7</v>
      </c>
      <c r="BV6" s="9">
        <v>132</v>
      </c>
      <c r="BW6" s="25">
        <v>10</v>
      </c>
      <c r="BX6" s="8">
        <v>123</v>
      </c>
      <c r="BY6" s="10">
        <v>15</v>
      </c>
      <c r="BZ6" s="9">
        <v>54</v>
      </c>
      <c r="CA6" s="25"/>
      <c r="CB6" s="8"/>
      <c r="CC6" s="10">
        <v>18</v>
      </c>
      <c r="CD6" s="9">
        <v>66</v>
      </c>
      <c r="CE6" s="25">
        <v>6</v>
      </c>
      <c r="CF6" s="8">
        <v>90</v>
      </c>
      <c r="CG6" s="10">
        <v>15</v>
      </c>
      <c r="CH6" s="9">
        <v>54</v>
      </c>
      <c r="CI6" s="25"/>
      <c r="CJ6" s="8"/>
      <c r="CK6" s="10">
        <v>6</v>
      </c>
      <c r="CL6" s="9">
        <v>135</v>
      </c>
      <c r="CM6" s="25">
        <v>2</v>
      </c>
      <c r="CN6" s="8">
        <v>147</v>
      </c>
      <c r="CO6" s="10">
        <v>7</v>
      </c>
      <c r="CP6" s="9">
        <v>88</v>
      </c>
      <c r="CQ6" s="25">
        <v>5</v>
      </c>
      <c r="CR6" s="8">
        <v>92</v>
      </c>
      <c r="CS6" s="10">
        <v>4</v>
      </c>
      <c r="CT6" s="9">
        <v>94</v>
      </c>
      <c r="CU6" s="25">
        <v>1</v>
      </c>
      <c r="CV6" s="8">
        <v>100</v>
      </c>
      <c r="CW6" s="10">
        <v>10</v>
      </c>
      <c r="CX6" s="9">
        <v>164</v>
      </c>
      <c r="CY6" s="25">
        <v>3</v>
      </c>
      <c r="CZ6" s="8">
        <v>192</v>
      </c>
      <c r="DA6" s="10">
        <v>6</v>
      </c>
      <c r="DB6" s="9">
        <v>90</v>
      </c>
      <c r="DC6" s="25"/>
      <c r="DD6" s="8"/>
      <c r="DE6" s="10"/>
      <c r="DF6" s="9"/>
      <c r="DG6" s="25"/>
      <c r="DH6" s="8"/>
      <c r="DI6" s="10">
        <v>18</v>
      </c>
      <c r="DJ6" s="9">
        <v>99</v>
      </c>
      <c r="DK6" s="25">
        <v>6</v>
      </c>
      <c r="DL6" s="8">
        <v>135</v>
      </c>
      <c r="DM6" s="10"/>
      <c r="DN6" s="9"/>
      <c r="DO6" s="25"/>
      <c r="DP6" s="8"/>
      <c r="DQ6" s="10">
        <v>4</v>
      </c>
      <c r="DR6" s="9">
        <v>141</v>
      </c>
      <c r="DS6" s="25"/>
      <c r="DT6" s="8"/>
      <c r="DU6" s="77">
        <f>J6</f>
        <v>129</v>
      </c>
      <c r="DV6" s="77">
        <f>+N6</f>
        <v>84</v>
      </c>
      <c r="DW6" s="77">
        <f>AL6</f>
        <v>48</v>
      </c>
      <c r="DX6" s="77">
        <f>+AP6</f>
        <v>45</v>
      </c>
      <c r="DY6" s="77">
        <f>AT6</f>
        <v>48</v>
      </c>
      <c r="DZ6" s="77">
        <f>AX6</f>
        <v>50</v>
      </c>
      <c r="EA6" s="77">
        <f>R6</f>
        <v>0</v>
      </c>
      <c r="EB6" s="77">
        <f>+Z6</f>
        <v>0</v>
      </c>
      <c r="EC6" s="77">
        <f>+AD6</f>
        <v>0</v>
      </c>
      <c r="ED6" s="77">
        <f>AH6</f>
        <v>111</v>
      </c>
      <c r="EE6" s="77">
        <f>+BV6</f>
        <v>132</v>
      </c>
      <c r="EF6" s="77">
        <f>+BZ6</f>
        <v>54</v>
      </c>
      <c r="EG6" s="77">
        <f>+CD6</f>
        <v>66</v>
      </c>
      <c r="EH6" s="77">
        <f>+CH6</f>
        <v>54</v>
      </c>
      <c r="EI6" s="77">
        <f>+BB6</f>
        <v>111</v>
      </c>
      <c r="EJ6" s="77">
        <f>+BF6</f>
        <v>94</v>
      </c>
      <c r="EK6" s="77">
        <f>+BJ6</f>
        <v>96</v>
      </c>
      <c r="EL6" s="77">
        <f>+BN6</f>
        <v>0</v>
      </c>
      <c r="EM6" s="77">
        <f>+BR6</f>
        <v>86</v>
      </c>
      <c r="EN6" s="77">
        <f>+CL6</f>
        <v>135</v>
      </c>
      <c r="EO6" s="77">
        <f>+CX6</f>
        <v>164</v>
      </c>
      <c r="EP6" s="77">
        <f>+DB6</f>
        <v>90</v>
      </c>
      <c r="EQ6" s="77">
        <f>+DJ6</f>
        <v>99</v>
      </c>
      <c r="ER6" s="77">
        <f>+CP6</f>
        <v>88</v>
      </c>
      <c r="ES6" s="77">
        <f>+DN6</f>
        <v>0</v>
      </c>
      <c r="ET6" s="77">
        <f>+CT6</f>
        <v>94</v>
      </c>
      <c r="EU6" s="77">
        <f>+DR6</f>
        <v>141</v>
      </c>
      <c r="EV6" s="77">
        <f>+V6</f>
        <v>0</v>
      </c>
      <c r="EW6" s="77">
        <f>+DF6</f>
        <v>0</v>
      </c>
      <c r="EX6" s="8">
        <f>+L6</f>
        <v>147</v>
      </c>
      <c r="EY6" s="8">
        <f>+P6</f>
        <v>86</v>
      </c>
      <c r="EZ6" s="8">
        <f>+AN6</f>
        <v>96</v>
      </c>
      <c r="FA6" s="8">
        <f>+AR6</f>
        <v>50</v>
      </c>
      <c r="FB6" s="8">
        <f>+AV6</f>
        <v>96</v>
      </c>
      <c r="FC6" s="8">
        <f>+AZ6</f>
        <v>57</v>
      </c>
      <c r="FD6" s="8">
        <f>+T6</f>
        <v>0</v>
      </c>
      <c r="FE6" s="8">
        <f>+AB6</f>
        <v>0</v>
      </c>
      <c r="FF6" s="8">
        <f>+AF6</f>
        <v>0</v>
      </c>
      <c r="FG6" s="8">
        <f>+AJ6</f>
        <v>123</v>
      </c>
      <c r="FH6" s="8">
        <f>+BX6</f>
        <v>123</v>
      </c>
      <c r="FI6" s="8">
        <f>+CB6</f>
        <v>0</v>
      </c>
      <c r="FJ6" s="8">
        <f>+CF6</f>
        <v>90</v>
      </c>
      <c r="FK6" s="8">
        <f>+CJ6</f>
        <v>0</v>
      </c>
      <c r="FL6" s="8">
        <f>+BD6</f>
        <v>147</v>
      </c>
      <c r="FM6" s="8">
        <f>+BH6</f>
        <v>0</v>
      </c>
      <c r="FN6" s="8">
        <f>+BL6</f>
        <v>0</v>
      </c>
      <c r="FO6" s="8">
        <f>+BP6</f>
        <v>0</v>
      </c>
      <c r="FP6" s="8">
        <f>+BT6</f>
        <v>94</v>
      </c>
      <c r="FQ6" s="8">
        <f>+CN6</f>
        <v>147</v>
      </c>
      <c r="FR6" s="8">
        <f>+CZ6</f>
        <v>192</v>
      </c>
      <c r="FS6" s="8">
        <f>+DD6</f>
        <v>0</v>
      </c>
      <c r="FT6" s="8">
        <f>+DL6</f>
        <v>135</v>
      </c>
      <c r="FU6" s="8">
        <f>+CR6</f>
        <v>92</v>
      </c>
      <c r="FV6" s="8">
        <f>+DP6</f>
        <v>0</v>
      </c>
      <c r="FW6" s="8">
        <f>+CV6</f>
        <v>100</v>
      </c>
      <c r="FX6" s="8">
        <f>+DT6</f>
        <v>0</v>
      </c>
      <c r="FY6" s="8">
        <f>+X6</f>
        <v>0</v>
      </c>
      <c r="FZ6" s="8">
        <f>+DH6</f>
        <v>0</v>
      </c>
      <c r="GO6" s="55"/>
      <c r="GP6" s="55"/>
      <c r="GQ6" s="55"/>
      <c r="GR6" s="55"/>
      <c r="GS6" s="55"/>
      <c r="GT6" s="55"/>
      <c r="GU6" s="55"/>
      <c r="GV6" s="55"/>
      <c r="GW6" s="55"/>
    </row>
    <row r="7" spans="1:205" x14ac:dyDescent="0.25">
      <c r="A7" s="84">
        <v>5</v>
      </c>
      <c r="B7" s="54">
        <v>4</v>
      </c>
      <c r="C7" s="152">
        <f>A7-B7</f>
        <v>1</v>
      </c>
      <c r="D7" s="105">
        <f>+SUM(LARGE(DU7:EW7,1),LARGE(DU7:EW7,2),LARGE(DU7:EW7,3),LARGE(DU7:EW7,4),LARGE(DU7:EW7,5),LARGE(DU7:EW7,6),LARGE(DU7:EW7,7),LARGE(DU7:EW7,8),LARGE(DU7:EW7,9),LARGE(DU7:EW7,10),LARGE(DU7:EW7,11),LARGE(DU7:EW7,12),LARGE(DU7:EW7,13),LARGE(DU7:EW7,14),LARGE(DU7:EW7,15))+SUM(LARGE(EX7:FZ7,1),LARGE(EX7:FZ7,2),LARGE(EX7:FZ7,3),LARGE(EX7:FZ7,4),LARGE(EX7:FZ7,5),LARGE(EX7:FZ7,6),LARGE(EX7:FZ7,7),LARGE(EX7:FZ7,8),LARGE(EX7:FZ7,9),LARGE(EX7:FZ7,10),LARGE(EX7:FZ7,11),LARGE(EX7:FZ7,12),LARGE(EX7:FZ7,13),LARGE(EX7:FZ7,14),LARGE(EX7:FZ7,15))</f>
        <v>3304</v>
      </c>
      <c r="E7" s="7" t="s">
        <v>252</v>
      </c>
      <c r="F7" s="49">
        <f>COUNTA(I7,M7,AK7,AO7,AS7,AW7,Q7,Y7,AC7,AG7,BU7,BY7,CC7,CG7,BA7,BE7,BI7,BM7,BQ7,CO7,CS7,CK7,CW7,DA7,DI7,DM7,DQ7,U7,DE7)</f>
        <v>17</v>
      </c>
      <c r="G7" s="49">
        <f>COUNTA(K7,O7,AM7,AQ7,AU7,AY7,S7,AA7,AE7,AI7,BW7,CA7,CE7,CI7,BC7,BG7,BK7,BO7,BS7,CM7,CQ7,CU7,CY7,DC7,DK7,DO7,DS7,W7,DG7)</f>
        <v>18</v>
      </c>
      <c r="H7" s="72" t="s">
        <v>482</v>
      </c>
      <c r="I7" s="10"/>
      <c r="J7" s="9"/>
      <c r="K7" s="25"/>
      <c r="L7" s="8"/>
      <c r="M7" s="10">
        <v>1</v>
      </c>
      <c r="N7" s="9">
        <v>100</v>
      </c>
      <c r="O7" s="25">
        <v>2</v>
      </c>
      <c r="P7" s="8">
        <v>98</v>
      </c>
      <c r="Q7" s="10">
        <v>23</v>
      </c>
      <c r="R7" s="9">
        <v>42</v>
      </c>
      <c r="S7" s="25">
        <v>4</v>
      </c>
      <c r="T7" s="8">
        <v>71</v>
      </c>
      <c r="U7" s="10"/>
      <c r="V7" s="9"/>
      <c r="W7" s="25"/>
      <c r="X7" s="8"/>
      <c r="Y7" s="10"/>
      <c r="Z7" s="9"/>
      <c r="AA7" s="25">
        <v>3</v>
      </c>
      <c r="AB7" s="8">
        <v>72</v>
      </c>
      <c r="AC7" s="10">
        <v>3</v>
      </c>
      <c r="AD7" s="9">
        <v>72</v>
      </c>
      <c r="AE7" s="25"/>
      <c r="AF7" s="8"/>
      <c r="AG7" s="10">
        <v>4</v>
      </c>
      <c r="AH7" s="9">
        <v>141</v>
      </c>
      <c r="AI7" s="25">
        <v>4</v>
      </c>
      <c r="AJ7" s="8">
        <v>141</v>
      </c>
      <c r="AK7" s="10">
        <v>4</v>
      </c>
      <c r="AL7" s="9">
        <v>94</v>
      </c>
      <c r="AM7" s="25">
        <v>4</v>
      </c>
      <c r="AN7" s="8">
        <v>94</v>
      </c>
      <c r="AO7" s="10"/>
      <c r="AP7" s="9"/>
      <c r="AQ7" s="25">
        <v>3</v>
      </c>
      <c r="AR7" s="8">
        <v>72</v>
      </c>
      <c r="AS7" s="10">
        <v>7</v>
      </c>
      <c r="AT7" s="9">
        <v>88</v>
      </c>
      <c r="AU7" s="25">
        <v>5</v>
      </c>
      <c r="AV7" s="8">
        <v>92</v>
      </c>
      <c r="AW7" s="10"/>
      <c r="AX7" s="9"/>
      <c r="AY7" s="25">
        <v>3</v>
      </c>
      <c r="AZ7" s="8">
        <v>72</v>
      </c>
      <c r="BA7" s="10">
        <v>9</v>
      </c>
      <c r="BB7" s="9">
        <v>126</v>
      </c>
      <c r="BC7" s="25">
        <v>7</v>
      </c>
      <c r="BD7" s="8">
        <v>132</v>
      </c>
      <c r="BE7" s="10">
        <v>5</v>
      </c>
      <c r="BF7" s="9">
        <v>92</v>
      </c>
      <c r="BG7" s="25"/>
      <c r="BH7" s="8"/>
      <c r="BI7" s="10"/>
      <c r="BJ7" s="9"/>
      <c r="BK7" s="25"/>
      <c r="BL7" s="8"/>
      <c r="BM7" s="10"/>
      <c r="BN7" s="9"/>
      <c r="BO7" s="25">
        <v>2</v>
      </c>
      <c r="BP7" s="8">
        <v>98</v>
      </c>
      <c r="BQ7" s="10">
        <v>12</v>
      </c>
      <c r="BR7" s="9">
        <v>78</v>
      </c>
      <c r="BS7" s="25">
        <v>7</v>
      </c>
      <c r="BT7" s="8">
        <v>88</v>
      </c>
      <c r="BU7" s="10">
        <v>10</v>
      </c>
      <c r="BV7" s="9">
        <v>123</v>
      </c>
      <c r="BW7" s="25">
        <v>6</v>
      </c>
      <c r="BX7" s="8">
        <v>135</v>
      </c>
      <c r="BY7" s="10"/>
      <c r="BZ7" s="9"/>
      <c r="CA7" s="25">
        <v>1</v>
      </c>
      <c r="CB7" s="8">
        <v>75</v>
      </c>
      <c r="CC7" s="10">
        <v>12</v>
      </c>
      <c r="CD7" s="9">
        <v>78</v>
      </c>
      <c r="CE7" s="25">
        <v>8</v>
      </c>
      <c r="CF7" s="8">
        <v>86</v>
      </c>
      <c r="CG7" s="10"/>
      <c r="CH7" s="9"/>
      <c r="CI7" s="25">
        <v>2</v>
      </c>
      <c r="CJ7" s="8">
        <v>74</v>
      </c>
      <c r="CK7" s="10">
        <v>2</v>
      </c>
      <c r="CL7" s="9">
        <v>147</v>
      </c>
      <c r="CM7" s="25">
        <v>1</v>
      </c>
      <c r="CN7" s="8">
        <v>150</v>
      </c>
      <c r="CO7" s="10"/>
      <c r="CP7" s="9"/>
      <c r="CQ7" s="25"/>
      <c r="CR7" s="8"/>
      <c r="CS7" s="10">
        <v>3</v>
      </c>
      <c r="CT7" s="9">
        <v>96</v>
      </c>
      <c r="CU7" s="25"/>
      <c r="CV7" s="8"/>
      <c r="CW7" s="10">
        <v>9</v>
      </c>
      <c r="CX7" s="9">
        <v>168</v>
      </c>
      <c r="CY7" s="25"/>
      <c r="CZ7" s="8"/>
      <c r="DA7" s="10">
        <v>5</v>
      </c>
      <c r="DB7" s="9">
        <v>92</v>
      </c>
      <c r="DC7" s="25"/>
      <c r="DD7" s="8"/>
      <c r="DE7" s="10"/>
      <c r="DF7" s="9"/>
      <c r="DG7" s="25"/>
      <c r="DH7" s="8"/>
      <c r="DI7" s="10">
        <v>10</v>
      </c>
      <c r="DJ7" s="9">
        <v>123</v>
      </c>
      <c r="DK7" s="25">
        <v>8</v>
      </c>
      <c r="DL7" s="8">
        <v>129</v>
      </c>
      <c r="DM7" s="10"/>
      <c r="DN7" s="9"/>
      <c r="DO7" s="25"/>
      <c r="DP7" s="8"/>
      <c r="DQ7" s="10">
        <v>3</v>
      </c>
      <c r="DR7" s="9">
        <v>144</v>
      </c>
      <c r="DS7" s="25">
        <v>1</v>
      </c>
      <c r="DT7" s="8">
        <v>150</v>
      </c>
      <c r="DU7" s="77">
        <f>J7</f>
        <v>0</v>
      </c>
      <c r="DV7" s="77">
        <f>+N7</f>
        <v>100</v>
      </c>
      <c r="DW7" s="77">
        <f>AL7</f>
        <v>94</v>
      </c>
      <c r="DX7" s="77">
        <f>+AP7</f>
        <v>0</v>
      </c>
      <c r="DY7" s="77">
        <f>AT7</f>
        <v>88</v>
      </c>
      <c r="DZ7" s="77">
        <f>AX7</f>
        <v>0</v>
      </c>
      <c r="EA7" s="77">
        <f>R7</f>
        <v>42</v>
      </c>
      <c r="EB7" s="77">
        <f>+Z7</f>
        <v>0</v>
      </c>
      <c r="EC7" s="77">
        <f>+AD7</f>
        <v>72</v>
      </c>
      <c r="ED7" s="77">
        <f>AH7</f>
        <v>141</v>
      </c>
      <c r="EE7" s="77">
        <f>+BV7</f>
        <v>123</v>
      </c>
      <c r="EF7" s="77">
        <f>+BZ7</f>
        <v>0</v>
      </c>
      <c r="EG7" s="77">
        <f>+CD7</f>
        <v>78</v>
      </c>
      <c r="EH7" s="77">
        <f>+CH7</f>
        <v>0</v>
      </c>
      <c r="EI7" s="77">
        <f>+BB7</f>
        <v>126</v>
      </c>
      <c r="EJ7" s="77">
        <f>+BF7</f>
        <v>92</v>
      </c>
      <c r="EK7" s="77">
        <f>+BJ7</f>
        <v>0</v>
      </c>
      <c r="EL7" s="77">
        <f>+BN7</f>
        <v>0</v>
      </c>
      <c r="EM7" s="77">
        <f>+BR7</f>
        <v>78</v>
      </c>
      <c r="EN7" s="77">
        <f>+CL7</f>
        <v>147</v>
      </c>
      <c r="EO7" s="77">
        <f>+CX7</f>
        <v>168</v>
      </c>
      <c r="EP7" s="77">
        <f>+DB7</f>
        <v>92</v>
      </c>
      <c r="EQ7" s="77">
        <f>+DJ7</f>
        <v>123</v>
      </c>
      <c r="ER7" s="77">
        <f>+CP7</f>
        <v>0</v>
      </c>
      <c r="ES7" s="77">
        <f>+DN7</f>
        <v>0</v>
      </c>
      <c r="ET7" s="77">
        <f>+CT7</f>
        <v>96</v>
      </c>
      <c r="EU7" s="77">
        <f>+DR7</f>
        <v>144</v>
      </c>
      <c r="EV7" s="77">
        <f>+V7</f>
        <v>0</v>
      </c>
      <c r="EW7" s="77">
        <f>+DF7</f>
        <v>0</v>
      </c>
      <c r="EX7" s="8">
        <f>+L7</f>
        <v>0</v>
      </c>
      <c r="EY7" s="8">
        <f>+P7</f>
        <v>98</v>
      </c>
      <c r="EZ7" s="8">
        <f>+AN7</f>
        <v>94</v>
      </c>
      <c r="FA7" s="8">
        <f>+AR7</f>
        <v>72</v>
      </c>
      <c r="FB7" s="8">
        <f>+AV7</f>
        <v>92</v>
      </c>
      <c r="FC7" s="8">
        <f>+AZ7</f>
        <v>72</v>
      </c>
      <c r="FD7" s="8">
        <f>+T7</f>
        <v>71</v>
      </c>
      <c r="FE7" s="8">
        <f>+AB7</f>
        <v>72</v>
      </c>
      <c r="FF7" s="8">
        <f>+AF7</f>
        <v>0</v>
      </c>
      <c r="FG7" s="8">
        <f>+AJ7</f>
        <v>141</v>
      </c>
      <c r="FH7" s="8">
        <f>+BX7</f>
        <v>135</v>
      </c>
      <c r="FI7" s="8">
        <f>+CB7</f>
        <v>75</v>
      </c>
      <c r="FJ7" s="8">
        <f>+CF7</f>
        <v>86</v>
      </c>
      <c r="FK7" s="8">
        <f>+CJ7</f>
        <v>74</v>
      </c>
      <c r="FL7" s="8">
        <f>+BD7</f>
        <v>132</v>
      </c>
      <c r="FM7" s="8">
        <f>+BH7</f>
        <v>0</v>
      </c>
      <c r="FN7" s="8">
        <f>+BL7</f>
        <v>0</v>
      </c>
      <c r="FO7" s="8">
        <f>+BP7</f>
        <v>98</v>
      </c>
      <c r="FP7" s="8">
        <f>+BT7</f>
        <v>88</v>
      </c>
      <c r="FQ7" s="8">
        <f>+CN7</f>
        <v>150</v>
      </c>
      <c r="FR7" s="8">
        <f>+CZ7</f>
        <v>0</v>
      </c>
      <c r="FS7" s="8">
        <f>+DD7</f>
        <v>0</v>
      </c>
      <c r="FT7" s="8">
        <f>+DL7</f>
        <v>129</v>
      </c>
      <c r="FU7" s="8">
        <f>+CR7</f>
        <v>0</v>
      </c>
      <c r="FV7" s="8">
        <f>+DP7</f>
        <v>0</v>
      </c>
      <c r="FW7" s="8">
        <f>+CV7</f>
        <v>0</v>
      </c>
      <c r="FX7" s="8">
        <f>+DT7</f>
        <v>150</v>
      </c>
      <c r="FY7" s="8">
        <f>+X7</f>
        <v>0</v>
      </c>
      <c r="FZ7" s="8">
        <f>+DH7</f>
        <v>0</v>
      </c>
      <c r="GO7" s="55"/>
      <c r="GP7" s="55"/>
      <c r="GQ7" s="55"/>
      <c r="GR7" s="55"/>
      <c r="GS7" s="55"/>
      <c r="GT7" s="55"/>
      <c r="GU7" s="55"/>
      <c r="GV7" s="55"/>
      <c r="GW7" s="55"/>
    </row>
    <row r="8" spans="1:205" x14ac:dyDescent="0.25">
      <c r="A8" s="51">
        <v>4</v>
      </c>
      <c r="B8" s="54">
        <v>5</v>
      </c>
      <c r="C8" s="107">
        <f>A8-B8</f>
        <v>-1</v>
      </c>
      <c r="D8" s="105">
        <f>+SUM(LARGE(DU8:EW8,1),LARGE(DU8:EW8,2),LARGE(DU8:EW8,3),LARGE(DU8:EW8,4),LARGE(DU8:EW8,5),LARGE(DU8:EW8,6),LARGE(DU8:EW8,7),LARGE(DU8:EW8,8),LARGE(DU8:EW8,9),LARGE(DU8:EW8,10),LARGE(DU8:EW8,11),LARGE(DU8:EW8,12),LARGE(DU8:EW8,13),LARGE(DU8:EW8,14),LARGE(DU8:EW8,15))+SUM(LARGE(EX8:FZ8,1),LARGE(EX8:FZ8,2),LARGE(EX8:FZ8,3),LARGE(EX8:FZ8,4),LARGE(EX8:FZ8,5),LARGE(EX8:FZ8,6),LARGE(EX8:FZ8,7),LARGE(EX8:FZ8,8),LARGE(EX8:FZ8,9),LARGE(EX8:FZ8,10),LARGE(EX8:FZ8,11),LARGE(EX8:FZ8,12),LARGE(EX8:FZ8,13),LARGE(EX8:FZ8,14),LARGE(EX8:FZ8,15))</f>
        <v>3078</v>
      </c>
      <c r="E8" s="7" t="s">
        <v>158</v>
      </c>
      <c r="F8" s="49">
        <f>COUNTA(I8,M8,AK8,AO8,AS8,AW8,Q8,Y8,AC8,AG8,BU8,BY8,CC8,CG8,BA8,BE8,BI8,BM8,BQ8,CO8,CS8,CK8,CW8,DA8,DI8,DM8,DQ8,U8,DE8)</f>
        <v>24</v>
      </c>
      <c r="G8" s="49">
        <f>COUNTA(K8,O8,AM8,AQ8,AU8,AY8,S8,AA8,AE8,AI8,BW8,CA8,CE8,CI8,BC8,BG8,BK8,BO8,BS8,CM8,CQ8,CU8,CY8,DC8,DK8,DO8,DS8,W8,DG8)</f>
        <v>13</v>
      </c>
      <c r="H8" s="72" t="s">
        <v>351</v>
      </c>
      <c r="I8" s="10">
        <v>5</v>
      </c>
      <c r="J8" s="9">
        <v>138</v>
      </c>
      <c r="K8" s="25">
        <v>3</v>
      </c>
      <c r="L8" s="8">
        <v>144</v>
      </c>
      <c r="M8" s="10">
        <v>11</v>
      </c>
      <c r="N8" s="9">
        <v>80</v>
      </c>
      <c r="O8" s="25">
        <v>6</v>
      </c>
      <c r="P8" s="8">
        <v>90</v>
      </c>
      <c r="Q8" s="10">
        <v>8</v>
      </c>
      <c r="R8" s="9">
        <v>65</v>
      </c>
      <c r="S8" s="25"/>
      <c r="T8" s="8"/>
      <c r="U8" s="10">
        <v>1</v>
      </c>
      <c r="V8" s="9">
        <v>75</v>
      </c>
      <c r="W8" s="25"/>
      <c r="X8" s="8"/>
      <c r="Y8" s="10">
        <v>10</v>
      </c>
      <c r="Z8" s="9">
        <v>62</v>
      </c>
      <c r="AA8" s="25"/>
      <c r="AB8" s="8"/>
      <c r="AC8" s="10">
        <v>14</v>
      </c>
      <c r="AD8" s="9">
        <v>56</v>
      </c>
      <c r="AE8" s="25"/>
      <c r="AF8" s="8"/>
      <c r="AG8" s="10">
        <v>12</v>
      </c>
      <c r="AH8" s="9">
        <v>117</v>
      </c>
      <c r="AI8" s="25">
        <v>6</v>
      </c>
      <c r="AJ8" s="8">
        <v>135</v>
      </c>
      <c r="AK8" s="10">
        <v>18</v>
      </c>
      <c r="AL8" s="9">
        <v>66</v>
      </c>
      <c r="AM8" s="25">
        <v>5</v>
      </c>
      <c r="AN8" s="8">
        <v>92</v>
      </c>
      <c r="AO8" s="10">
        <v>8</v>
      </c>
      <c r="AP8" s="9">
        <v>65</v>
      </c>
      <c r="AQ8" s="25"/>
      <c r="AR8" s="8"/>
      <c r="AS8" s="10">
        <v>9</v>
      </c>
      <c r="AT8" s="9">
        <v>84</v>
      </c>
      <c r="AU8" s="25">
        <v>4</v>
      </c>
      <c r="AV8" s="8">
        <v>94</v>
      </c>
      <c r="AW8" s="10">
        <v>10</v>
      </c>
      <c r="AX8" s="9">
        <v>62</v>
      </c>
      <c r="AY8" s="25"/>
      <c r="AZ8" s="8"/>
      <c r="BA8" s="10">
        <v>11</v>
      </c>
      <c r="BB8" s="9">
        <v>120</v>
      </c>
      <c r="BC8" s="25">
        <v>5</v>
      </c>
      <c r="BD8" s="8">
        <v>138</v>
      </c>
      <c r="BE8" s="10"/>
      <c r="BF8" s="9"/>
      <c r="BG8" s="25"/>
      <c r="BH8" s="8"/>
      <c r="BI8" s="10">
        <v>8</v>
      </c>
      <c r="BJ8" s="9">
        <v>86</v>
      </c>
      <c r="BK8" s="25"/>
      <c r="BL8" s="8"/>
      <c r="BM8" s="10"/>
      <c r="BN8" s="9"/>
      <c r="BO8" s="25"/>
      <c r="BP8" s="8"/>
      <c r="BQ8" s="10">
        <v>14</v>
      </c>
      <c r="BR8" s="9">
        <v>74</v>
      </c>
      <c r="BS8" s="25">
        <v>5</v>
      </c>
      <c r="BT8" s="8">
        <v>92</v>
      </c>
      <c r="BU8" s="10">
        <v>18</v>
      </c>
      <c r="BV8" s="9">
        <v>99</v>
      </c>
      <c r="BW8" s="25">
        <v>5</v>
      </c>
      <c r="BX8" s="8">
        <v>138</v>
      </c>
      <c r="BY8" s="10">
        <v>10</v>
      </c>
      <c r="BZ8" s="9">
        <v>62</v>
      </c>
      <c r="CA8" s="25"/>
      <c r="CB8" s="8"/>
      <c r="CC8" s="10">
        <v>20</v>
      </c>
      <c r="CD8" s="9">
        <v>62</v>
      </c>
      <c r="CE8" s="25">
        <v>5</v>
      </c>
      <c r="CF8" s="8">
        <v>92</v>
      </c>
      <c r="CG8" s="10">
        <v>5</v>
      </c>
      <c r="CH8" s="9">
        <v>69</v>
      </c>
      <c r="CI8" s="25"/>
      <c r="CJ8" s="8"/>
      <c r="CK8" s="10">
        <v>9</v>
      </c>
      <c r="CL8" s="9">
        <v>126</v>
      </c>
      <c r="CM8" s="25">
        <v>10</v>
      </c>
      <c r="CN8" s="8">
        <v>123</v>
      </c>
      <c r="CO8" s="10">
        <v>8</v>
      </c>
      <c r="CP8" s="9">
        <v>86</v>
      </c>
      <c r="CQ8" s="25"/>
      <c r="CR8" s="8"/>
      <c r="CS8" s="10">
        <v>11</v>
      </c>
      <c r="CT8" s="9">
        <v>80</v>
      </c>
      <c r="CU8" s="25">
        <v>6</v>
      </c>
      <c r="CV8" s="8">
        <v>90</v>
      </c>
      <c r="CW8" s="10">
        <v>8</v>
      </c>
      <c r="CX8" s="9">
        <v>172</v>
      </c>
      <c r="CY8" s="25">
        <v>9</v>
      </c>
      <c r="CZ8" s="8">
        <v>168</v>
      </c>
      <c r="DA8" s="10"/>
      <c r="DB8" s="9"/>
      <c r="DC8" s="25"/>
      <c r="DD8" s="8"/>
      <c r="DE8" s="10">
        <v>1</v>
      </c>
      <c r="DF8" s="9">
        <v>75</v>
      </c>
      <c r="DG8" s="25"/>
      <c r="DH8" s="8"/>
      <c r="DI8" s="10">
        <v>7</v>
      </c>
      <c r="DJ8" s="9">
        <v>132</v>
      </c>
      <c r="DK8" s="25">
        <v>5</v>
      </c>
      <c r="DL8" s="8">
        <v>138</v>
      </c>
      <c r="DM8" s="10"/>
      <c r="DN8" s="9"/>
      <c r="DO8" s="25"/>
      <c r="DP8" s="8"/>
      <c r="DQ8" s="10"/>
      <c r="DR8" s="9"/>
      <c r="DS8" s="25"/>
      <c r="DT8" s="8"/>
      <c r="DU8" s="77">
        <f>J8</f>
        <v>138</v>
      </c>
      <c r="DV8" s="77">
        <f>+N8</f>
        <v>80</v>
      </c>
      <c r="DW8" s="77">
        <f>AL8</f>
        <v>66</v>
      </c>
      <c r="DX8" s="77">
        <f>+AP8</f>
        <v>65</v>
      </c>
      <c r="DY8" s="77">
        <f>AT8</f>
        <v>84</v>
      </c>
      <c r="DZ8" s="77">
        <f>AX8</f>
        <v>62</v>
      </c>
      <c r="EA8" s="77">
        <f>R8</f>
        <v>65</v>
      </c>
      <c r="EB8" s="77">
        <f>+Z8</f>
        <v>62</v>
      </c>
      <c r="EC8" s="77">
        <f>+AD8</f>
        <v>56</v>
      </c>
      <c r="ED8" s="77">
        <f>AH8</f>
        <v>117</v>
      </c>
      <c r="EE8" s="77">
        <f>+BV8</f>
        <v>99</v>
      </c>
      <c r="EF8" s="77">
        <f>+BZ8</f>
        <v>62</v>
      </c>
      <c r="EG8" s="77">
        <f>+CD8</f>
        <v>62</v>
      </c>
      <c r="EH8" s="77">
        <f>+CH8</f>
        <v>69</v>
      </c>
      <c r="EI8" s="77">
        <f>+BB8</f>
        <v>120</v>
      </c>
      <c r="EJ8" s="77">
        <f>+BF8</f>
        <v>0</v>
      </c>
      <c r="EK8" s="77">
        <f>+BJ8</f>
        <v>86</v>
      </c>
      <c r="EL8" s="77">
        <f>+BN8</f>
        <v>0</v>
      </c>
      <c r="EM8" s="77">
        <f>+BR8</f>
        <v>74</v>
      </c>
      <c r="EN8" s="77">
        <f>+CL8</f>
        <v>126</v>
      </c>
      <c r="EO8" s="77">
        <f>+CX8</f>
        <v>172</v>
      </c>
      <c r="EP8" s="77">
        <f>+DB8</f>
        <v>0</v>
      </c>
      <c r="EQ8" s="77">
        <f>+DJ8</f>
        <v>132</v>
      </c>
      <c r="ER8" s="77">
        <f>+CP8</f>
        <v>86</v>
      </c>
      <c r="ES8" s="77">
        <f>+DN8</f>
        <v>0</v>
      </c>
      <c r="ET8" s="77">
        <f>+CT8</f>
        <v>80</v>
      </c>
      <c r="EU8" s="77">
        <f>+DR8</f>
        <v>0</v>
      </c>
      <c r="EV8" s="77">
        <f>+V8</f>
        <v>75</v>
      </c>
      <c r="EW8" s="77">
        <f>+DF8</f>
        <v>75</v>
      </c>
      <c r="EX8" s="8">
        <f>+L8</f>
        <v>144</v>
      </c>
      <c r="EY8" s="8">
        <f>+P8</f>
        <v>90</v>
      </c>
      <c r="EZ8" s="8">
        <f>+AN8</f>
        <v>92</v>
      </c>
      <c r="FA8" s="8">
        <f>+AR8</f>
        <v>0</v>
      </c>
      <c r="FB8" s="8">
        <f>+AV8</f>
        <v>94</v>
      </c>
      <c r="FC8" s="8">
        <f>+AZ8</f>
        <v>0</v>
      </c>
      <c r="FD8" s="8">
        <f>+T8</f>
        <v>0</v>
      </c>
      <c r="FE8" s="8">
        <f>+AB8</f>
        <v>0</v>
      </c>
      <c r="FF8" s="8">
        <f>+AF8</f>
        <v>0</v>
      </c>
      <c r="FG8" s="8">
        <f>+AJ8</f>
        <v>135</v>
      </c>
      <c r="FH8" s="8">
        <f>+BX8</f>
        <v>138</v>
      </c>
      <c r="FI8" s="8">
        <f>+CB8</f>
        <v>0</v>
      </c>
      <c r="FJ8" s="8">
        <f>+CF8</f>
        <v>92</v>
      </c>
      <c r="FK8" s="8">
        <f>+CJ8</f>
        <v>0</v>
      </c>
      <c r="FL8" s="8">
        <f>+BD8</f>
        <v>138</v>
      </c>
      <c r="FM8" s="8">
        <f>+BH8</f>
        <v>0</v>
      </c>
      <c r="FN8" s="8">
        <f>+BL8</f>
        <v>0</v>
      </c>
      <c r="FO8" s="8">
        <f>+BP8</f>
        <v>0</v>
      </c>
      <c r="FP8" s="8">
        <f>+BT8</f>
        <v>92</v>
      </c>
      <c r="FQ8" s="8">
        <f>+CN8</f>
        <v>123</v>
      </c>
      <c r="FR8" s="8">
        <f>+CZ8</f>
        <v>168</v>
      </c>
      <c r="FS8" s="8">
        <f>+DD8</f>
        <v>0</v>
      </c>
      <c r="FT8" s="8">
        <f>+DL8</f>
        <v>138</v>
      </c>
      <c r="FU8" s="8">
        <f>+CR8</f>
        <v>0</v>
      </c>
      <c r="FV8" s="8">
        <f>+DP8</f>
        <v>0</v>
      </c>
      <c r="FW8" s="8">
        <f>+CV8</f>
        <v>90</v>
      </c>
      <c r="FX8" s="8">
        <f>+DT8</f>
        <v>0</v>
      </c>
      <c r="FY8" s="8">
        <f>+X8</f>
        <v>0</v>
      </c>
      <c r="FZ8" s="8">
        <f>+DH8</f>
        <v>0</v>
      </c>
      <c r="GO8" s="55"/>
      <c r="GP8" s="55"/>
      <c r="GQ8" s="55"/>
      <c r="GR8" s="55"/>
      <c r="GS8" s="55"/>
      <c r="GT8" s="55"/>
      <c r="GU8" s="55"/>
      <c r="GV8" s="55"/>
      <c r="GW8" s="55"/>
    </row>
    <row r="9" spans="1:205" x14ac:dyDescent="0.25">
      <c r="A9" s="84">
        <v>6</v>
      </c>
      <c r="B9" s="54">
        <v>6</v>
      </c>
      <c r="C9" s="151">
        <f>A9-B9</f>
        <v>0</v>
      </c>
      <c r="D9" s="105">
        <f>+SUM(LARGE(DU9:EW9,1),LARGE(DU9:EW9,2),LARGE(DU9:EW9,3),LARGE(DU9:EW9,4),LARGE(DU9:EW9,5),LARGE(DU9:EW9,6),LARGE(DU9:EW9,7),LARGE(DU9:EW9,8),LARGE(DU9:EW9,9),LARGE(DU9:EW9,10),LARGE(DU9:EW9,11),LARGE(DU9:EW9,12),LARGE(DU9:EW9,13),LARGE(DU9:EW9,14),LARGE(DU9:EW9,15))+SUM(LARGE(EX9:FZ9,1),LARGE(EX9:FZ9,2),LARGE(EX9:FZ9,3),LARGE(EX9:FZ9,4),LARGE(EX9:FZ9,5),LARGE(EX9:FZ9,6),LARGE(EX9:FZ9,7),LARGE(EX9:FZ9,8),LARGE(EX9:FZ9,9),LARGE(EX9:FZ9,10),LARGE(EX9:FZ9,11),LARGE(EX9:FZ9,12),LARGE(EX9:FZ9,13),LARGE(EX9:FZ9,14),LARGE(EX9:FZ9,15))</f>
        <v>3075</v>
      </c>
      <c r="E9" s="7" t="s">
        <v>176</v>
      </c>
      <c r="F9" s="49">
        <f>COUNTA(I9,M9,AK9,AO9,AS9,AW9,Q9,Y9,AC9,AG9,BU9,BY9,CC9,CG9,BA9,BE9,BI9,BM9,BQ9,CO9,CS9,CK9,CW9,DA9,DI9,DM9,DQ9,U9,DE9)</f>
        <v>21</v>
      </c>
      <c r="G9" s="49">
        <f>COUNTA(K9,O9,AM9,AQ9,AU9,AY9,S9,AA9,AE9,AI9,BW9,CA9,CE9,CI9,BC9,BG9,BK9,BO9,BS9,CM9,CQ9,CU9,CY9,DC9,DK9,DO9,DS9,W9,DG9)</f>
        <v>16</v>
      </c>
      <c r="H9" s="72" t="s">
        <v>466</v>
      </c>
      <c r="I9" s="10">
        <v>4</v>
      </c>
      <c r="J9" s="9">
        <v>141</v>
      </c>
      <c r="K9" s="25">
        <v>12</v>
      </c>
      <c r="L9" s="8">
        <v>117</v>
      </c>
      <c r="M9" s="10">
        <v>6</v>
      </c>
      <c r="N9" s="9">
        <v>90</v>
      </c>
      <c r="O9" s="25"/>
      <c r="P9" s="8"/>
      <c r="Q9" s="10">
        <v>1</v>
      </c>
      <c r="R9" s="9">
        <v>75</v>
      </c>
      <c r="S9" s="25">
        <v>15</v>
      </c>
      <c r="T9" s="8">
        <v>54</v>
      </c>
      <c r="U9" s="10"/>
      <c r="V9" s="9"/>
      <c r="W9" s="25"/>
      <c r="X9" s="8"/>
      <c r="Y9" s="10">
        <v>7</v>
      </c>
      <c r="Z9" s="9">
        <v>66</v>
      </c>
      <c r="AA9" s="25"/>
      <c r="AB9" s="8"/>
      <c r="AC9" s="10">
        <v>4</v>
      </c>
      <c r="AD9" s="9">
        <v>71</v>
      </c>
      <c r="AE9" s="25"/>
      <c r="AF9" s="8"/>
      <c r="AG9" s="10">
        <v>2</v>
      </c>
      <c r="AH9" s="9">
        <v>147</v>
      </c>
      <c r="AI9" s="25">
        <v>22</v>
      </c>
      <c r="AJ9" s="8">
        <v>87</v>
      </c>
      <c r="AK9" s="10"/>
      <c r="AL9" s="9"/>
      <c r="AM9" s="25">
        <v>18</v>
      </c>
      <c r="AN9" s="8">
        <v>66</v>
      </c>
      <c r="AO9" s="10">
        <v>2</v>
      </c>
      <c r="AP9" s="9">
        <v>74</v>
      </c>
      <c r="AQ9" s="25">
        <v>10</v>
      </c>
      <c r="AR9" s="8">
        <v>62</v>
      </c>
      <c r="AS9" s="10">
        <v>3</v>
      </c>
      <c r="AT9" s="9">
        <v>96</v>
      </c>
      <c r="AU9" s="25">
        <v>18</v>
      </c>
      <c r="AV9" s="8">
        <v>66</v>
      </c>
      <c r="AW9" s="10">
        <v>6</v>
      </c>
      <c r="AX9" s="9">
        <v>68</v>
      </c>
      <c r="AY9" s="25">
        <v>14</v>
      </c>
      <c r="AZ9" s="8">
        <v>56</v>
      </c>
      <c r="BA9" s="10">
        <v>4</v>
      </c>
      <c r="BB9" s="9">
        <v>141</v>
      </c>
      <c r="BC9" s="25">
        <v>8</v>
      </c>
      <c r="BD9" s="8">
        <v>129</v>
      </c>
      <c r="BE9" s="10">
        <v>1</v>
      </c>
      <c r="BF9" s="9">
        <v>100</v>
      </c>
      <c r="BG9" s="25">
        <v>2</v>
      </c>
      <c r="BH9" s="8">
        <v>98</v>
      </c>
      <c r="BI9" s="10"/>
      <c r="BJ9" s="9"/>
      <c r="BK9" s="25"/>
      <c r="BL9" s="8"/>
      <c r="BM9" s="10">
        <v>5</v>
      </c>
      <c r="BN9" s="9">
        <v>92</v>
      </c>
      <c r="BO9" s="25"/>
      <c r="BP9" s="8"/>
      <c r="BQ9" s="10">
        <v>5</v>
      </c>
      <c r="BR9" s="9">
        <v>92</v>
      </c>
      <c r="BS9" s="25">
        <v>10</v>
      </c>
      <c r="BT9" s="8">
        <v>82</v>
      </c>
      <c r="BU9" s="10">
        <v>13</v>
      </c>
      <c r="BV9" s="9">
        <v>114</v>
      </c>
      <c r="BW9" s="25">
        <v>9</v>
      </c>
      <c r="BX9" s="8">
        <v>126</v>
      </c>
      <c r="BY9" s="10">
        <v>1</v>
      </c>
      <c r="BZ9" s="9">
        <v>75</v>
      </c>
      <c r="CA9" s="25">
        <v>10</v>
      </c>
      <c r="CB9" s="8">
        <v>62</v>
      </c>
      <c r="CC9" s="10"/>
      <c r="CD9" s="9"/>
      <c r="CE9" s="25">
        <v>10</v>
      </c>
      <c r="CF9" s="8">
        <v>82</v>
      </c>
      <c r="CG9" s="10">
        <v>2</v>
      </c>
      <c r="CH9" s="9">
        <v>74</v>
      </c>
      <c r="CI9" s="25">
        <v>11</v>
      </c>
      <c r="CJ9" s="8">
        <v>60</v>
      </c>
      <c r="CK9" s="10">
        <v>12</v>
      </c>
      <c r="CL9" s="9">
        <v>117</v>
      </c>
      <c r="CM9" s="25"/>
      <c r="CN9" s="8"/>
      <c r="CO9" s="10">
        <v>1</v>
      </c>
      <c r="CP9" s="9">
        <v>100</v>
      </c>
      <c r="CQ9" s="25"/>
      <c r="CR9" s="8"/>
      <c r="CS9" s="10"/>
      <c r="CT9" s="9"/>
      <c r="CU9" s="25"/>
      <c r="CV9" s="8"/>
      <c r="CW9" s="10">
        <v>7</v>
      </c>
      <c r="CX9" s="9">
        <v>176</v>
      </c>
      <c r="CY9" s="25">
        <v>6</v>
      </c>
      <c r="CZ9" s="8">
        <v>180</v>
      </c>
      <c r="DA9" s="10">
        <v>3</v>
      </c>
      <c r="DB9" s="9">
        <v>96</v>
      </c>
      <c r="DC9" s="25"/>
      <c r="DD9" s="8"/>
      <c r="DE9" s="10"/>
      <c r="DF9" s="9"/>
      <c r="DG9" s="25"/>
      <c r="DH9" s="8"/>
      <c r="DI9" s="10">
        <v>5</v>
      </c>
      <c r="DJ9" s="9">
        <v>138</v>
      </c>
      <c r="DK9" s="25">
        <v>22</v>
      </c>
      <c r="DL9" s="8">
        <v>87</v>
      </c>
      <c r="DM9" s="10"/>
      <c r="DN9" s="9"/>
      <c r="DO9" s="25"/>
      <c r="DP9" s="8"/>
      <c r="DQ9" s="10"/>
      <c r="DR9" s="9"/>
      <c r="DS9" s="25"/>
      <c r="DT9" s="8"/>
      <c r="DU9" s="77">
        <f>J9</f>
        <v>141</v>
      </c>
      <c r="DV9" s="77">
        <f>+N9</f>
        <v>90</v>
      </c>
      <c r="DW9" s="77">
        <f>AL9</f>
        <v>0</v>
      </c>
      <c r="DX9" s="77">
        <f>+AP9</f>
        <v>74</v>
      </c>
      <c r="DY9" s="77">
        <f>AT9</f>
        <v>96</v>
      </c>
      <c r="DZ9" s="77">
        <f>AX9</f>
        <v>68</v>
      </c>
      <c r="EA9" s="77">
        <f>R9</f>
        <v>75</v>
      </c>
      <c r="EB9" s="77">
        <f>+Z9</f>
        <v>66</v>
      </c>
      <c r="EC9" s="77">
        <f>+AD9</f>
        <v>71</v>
      </c>
      <c r="ED9" s="77">
        <f>AH9</f>
        <v>147</v>
      </c>
      <c r="EE9" s="77">
        <f>+BV9</f>
        <v>114</v>
      </c>
      <c r="EF9" s="77">
        <f>+BZ9</f>
        <v>75</v>
      </c>
      <c r="EG9" s="77">
        <f>+CD9</f>
        <v>0</v>
      </c>
      <c r="EH9" s="77">
        <f>+CH9</f>
        <v>74</v>
      </c>
      <c r="EI9" s="77">
        <f>+BB9</f>
        <v>141</v>
      </c>
      <c r="EJ9" s="77">
        <f>+BF9</f>
        <v>100</v>
      </c>
      <c r="EK9" s="77">
        <f>+BJ9</f>
        <v>0</v>
      </c>
      <c r="EL9" s="77">
        <f>+BN9</f>
        <v>92</v>
      </c>
      <c r="EM9" s="77">
        <f>+BR9</f>
        <v>92</v>
      </c>
      <c r="EN9" s="77">
        <f>+CL9</f>
        <v>117</v>
      </c>
      <c r="EO9" s="77">
        <f>+CX9</f>
        <v>176</v>
      </c>
      <c r="EP9" s="77">
        <f>+DB9</f>
        <v>96</v>
      </c>
      <c r="EQ9" s="77">
        <f>+DJ9</f>
        <v>138</v>
      </c>
      <c r="ER9" s="77">
        <f>+CP9</f>
        <v>100</v>
      </c>
      <c r="ES9" s="77">
        <f>+DN9</f>
        <v>0</v>
      </c>
      <c r="ET9" s="77">
        <f>+CT9</f>
        <v>0</v>
      </c>
      <c r="EU9" s="77">
        <f>+DR9</f>
        <v>0</v>
      </c>
      <c r="EV9" s="77">
        <f>+V9</f>
        <v>0</v>
      </c>
      <c r="EW9" s="77">
        <f>+DF9</f>
        <v>0</v>
      </c>
      <c r="EX9" s="8">
        <f>+L9</f>
        <v>117</v>
      </c>
      <c r="EY9" s="8">
        <f>+P9</f>
        <v>0</v>
      </c>
      <c r="EZ9" s="8">
        <f>+AN9</f>
        <v>66</v>
      </c>
      <c r="FA9" s="8">
        <f>+AR9</f>
        <v>62</v>
      </c>
      <c r="FB9" s="8">
        <f>+AV9</f>
        <v>66</v>
      </c>
      <c r="FC9" s="8">
        <f>+AZ9</f>
        <v>56</v>
      </c>
      <c r="FD9" s="8">
        <f>+T9</f>
        <v>54</v>
      </c>
      <c r="FE9" s="8">
        <f>+AB9</f>
        <v>0</v>
      </c>
      <c r="FF9" s="8">
        <f>+AF9</f>
        <v>0</v>
      </c>
      <c r="FG9" s="8">
        <f>+AJ9</f>
        <v>87</v>
      </c>
      <c r="FH9" s="8">
        <f>+BX9</f>
        <v>126</v>
      </c>
      <c r="FI9" s="8">
        <f>+CB9</f>
        <v>62</v>
      </c>
      <c r="FJ9" s="8">
        <f>+CF9</f>
        <v>82</v>
      </c>
      <c r="FK9" s="8">
        <f>+CJ9</f>
        <v>60</v>
      </c>
      <c r="FL9" s="8">
        <f>+BD9</f>
        <v>129</v>
      </c>
      <c r="FM9" s="8">
        <f>+BH9</f>
        <v>98</v>
      </c>
      <c r="FN9" s="8">
        <f>+BL9</f>
        <v>0</v>
      </c>
      <c r="FO9" s="8">
        <f>+BP9</f>
        <v>0</v>
      </c>
      <c r="FP9" s="8">
        <f>+BT9</f>
        <v>82</v>
      </c>
      <c r="FQ9" s="8">
        <f>+CN9</f>
        <v>0</v>
      </c>
      <c r="FR9" s="8">
        <f>+CZ9</f>
        <v>180</v>
      </c>
      <c r="FS9" s="8">
        <f>+DD9</f>
        <v>0</v>
      </c>
      <c r="FT9" s="8">
        <f>+DL9</f>
        <v>87</v>
      </c>
      <c r="FU9" s="8">
        <f>+CR9</f>
        <v>0</v>
      </c>
      <c r="FV9" s="8">
        <f>+DP9</f>
        <v>0</v>
      </c>
      <c r="FW9" s="8">
        <f>+CV9</f>
        <v>0</v>
      </c>
      <c r="FX9" s="8">
        <f>+DT9</f>
        <v>0</v>
      </c>
      <c r="FY9" s="8">
        <f>+X9</f>
        <v>0</v>
      </c>
      <c r="FZ9" s="8">
        <f>+DH9</f>
        <v>0</v>
      </c>
      <c r="GO9" s="55"/>
      <c r="GP9" s="55"/>
      <c r="GQ9" s="55"/>
      <c r="GR9" s="55"/>
      <c r="GS9" s="55"/>
      <c r="GT9" s="55"/>
      <c r="GU9" s="55"/>
      <c r="GV9" s="55"/>
      <c r="GW9" s="55"/>
    </row>
    <row r="10" spans="1:205" x14ac:dyDescent="0.25">
      <c r="A10" s="51">
        <v>7</v>
      </c>
      <c r="B10" s="54">
        <v>7</v>
      </c>
      <c r="C10" s="151">
        <f>A10-B10</f>
        <v>0</v>
      </c>
      <c r="D10" s="105">
        <f>+SUM(LARGE(DU10:EW10,1),LARGE(DU10:EW10,2),LARGE(DU10:EW10,3),LARGE(DU10:EW10,4),LARGE(DU10:EW10,5),LARGE(DU10:EW10,6),LARGE(DU10:EW10,7),LARGE(DU10:EW10,8),LARGE(DU10:EW10,9),LARGE(DU10:EW10,10),LARGE(DU10:EW10,11),LARGE(DU10:EW10,12),LARGE(DU10:EW10,13),LARGE(DU10:EW10,14),LARGE(DU10:EW10,15))+SUM(LARGE(EX10:FZ10,1),LARGE(EX10:FZ10,2),LARGE(EX10:FZ10,3),LARGE(EX10:FZ10,4),LARGE(EX10:FZ10,5),LARGE(EX10:FZ10,6),LARGE(EX10:FZ10,7),LARGE(EX10:FZ10,8),LARGE(EX10:FZ10,9),LARGE(EX10:FZ10,10),LARGE(EX10:FZ10,11),LARGE(EX10:FZ10,12),LARGE(EX10:FZ10,13),LARGE(EX10:FZ10,14),LARGE(EX10:FZ10,15))</f>
        <v>2974</v>
      </c>
      <c r="E10" s="7" t="s">
        <v>166</v>
      </c>
      <c r="F10" s="49">
        <f>COUNTA(I10,M10,AK10,AO10,AS10,AW10,Q10,Y10,AC10,AG10,BU10,BY10,CC10,CG10,BA10,BE10,BI10,BM10,BQ10,CO10,CS10,CK10,CW10,DA10,DI10,DM10,DQ10,U10,DE10)</f>
        <v>18</v>
      </c>
      <c r="G10" s="49">
        <f>COUNTA(K10,O10,AM10,AQ10,AU10,AY10,S10,AA10,AE10,AI10,BW10,CA10,CE10,CI10,BC10,BG10,BK10,BO10,BS10,CM10,CQ10,CU10,CY10,DC10,DK10,DO10,DS10,W10,DG10)</f>
        <v>15</v>
      </c>
      <c r="H10" s="72" t="s">
        <v>359</v>
      </c>
      <c r="I10" s="10">
        <v>10</v>
      </c>
      <c r="J10" s="9">
        <v>123</v>
      </c>
      <c r="K10" s="25">
        <v>11</v>
      </c>
      <c r="L10" s="8">
        <v>120</v>
      </c>
      <c r="M10" s="10"/>
      <c r="N10" s="9"/>
      <c r="O10" s="25"/>
      <c r="P10" s="8"/>
      <c r="Q10" s="10"/>
      <c r="R10" s="9"/>
      <c r="S10" s="25">
        <v>5</v>
      </c>
      <c r="T10" s="8">
        <v>69</v>
      </c>
      <c r="U10" s="10"/>
      <c r="V10" s="9"/>
      <c r="W10" s="25"/>
      <c r="X10" s="8"/>
      <c r="Y10" s="10">
        <v>3</v>
      </c>
      <c r="Z10" s="9">
        <v>72</v>
      </c>
      <c r="AA10" s="25"/>
      <c r="AB10" s="8"/>
      <c r="AC10" s="10">
        <v>2</v>
      </c>
      <c r="AD10" s="9">
        <v>74</v>
      </c>
      <c r="AE10" s="25"/>
      <c r="AF10" s="8"/>
      <c r="AG10" s="10">
        <v>9</v>
      </c>
      <c r="AH10" s="9">
        <v>126</v>
      </c>
      <c r="AI10" s="25">
        <v>17</v>
      </c>
      <c r="AJ10" s="8">
        <v>102</v>
      </c>
      <c r="AK10" s="10">
        <v>9</v>
      </c>
      <c r="AL10" s="9">
        <v>84</v>
      </c>
      <c r="AM10" s="25">
        <v>11</v>
      </c>
      <c r="AN10" s="8">
        <v>80</v>
      </c>
      <c r="AO10" s="10">
        <v>19</v>
      </c>
      <c r="AP10" s="9">
        <v>48</v>
      </c>
      <c r="AQ10" s="25">
        <v>11</v>
      </c>
      <c r="AR10" s="8">
        <v>60</v>
      </c>
      <c r="AS10" s="10">
        <v>15</v>
      </c>
      <c r="AT10" s="9">
        <v>72</v>
      </c>
      <c r="AU10" s="25">
        <v>17</v>
      </c>
      <c r="AV10" s="8">
        <v>68</v>
      </c>
      <c r="AW10" s="10">
        <v>17</v>
      </c>
      <c r="AX10" s="9">
        <v>51</v>
      </c>
      <c r="AY10" s="25">
        <v>6</v>
      </c>
      <c r="AZ10" s="8">
        <v>68</v>
      </c>
      <c r="BA10" s="10">
        <v>3</v>
      </c>
      <c r="BB10" s="9">
        <v>144</v>
      </c>
      <c r="BC10" s="25">
        <v>12</v>
      </c>
      <c r="BD10" s="8">
        <v>117</v>
      </c>
      <c r="BE10" s="10">
        <v>3</v>
      </c>
      <c r="BF10" s="9">
        <v>96</v>
      </c>
      <c r="BG10" s="25"/>
      <c r="BH10" s="8"/>
      <c r="BI10" s="10">
        <v>2</v>
      </c>
      <c r="BJ10" s="9">
        <v>98</v>
      </c>
      <c r="BK10" s="25"/>
      <c r="BL10" s="8"/>
      <c r="BM10" s="10"/>
      <c r="BN10" s="9"/>
      <c r="BO10" s="25">
        <v>7</v>
      </c>
      <c r="BP10" s="8">
        <v>88</v>
      </c>
      <c r="BQ10" s="10">
        <v>17</v>
      </c>
      <c r="BR10" s="9">
        <v>68</v>
      </c>
      <c r="BS10" s="25"/>
      <c r="BT10" s="8"/>
      <c r="BU10" s="10">
        <v>8</v>
      </c>
      <c r="BV10" s="9">
        <v>129</v>
      </c>
      <c r="BW10" s="25">
        <v>8</v>
      </c>
      <c r="BX10" s="8">
        <v>129</v>
      </c>
      <c r="BY10" s="10">
        <v>11</v>
      </c>
      <c r="BZ10" s="9">
        <v>60</v>
      </c>
      <c r="CA10" s="25">
        <v>7</v>
      </c>
      <c r="CB10" s="8">
        <v>66</v>
      </c>
      <c r="CC10" s="10"/>
      <c r="CD10" s="9"/>
      <c r="CE10" s="25">
        <v>19</v>
      </c>
      <c r="CF10" s="8">
        <v>64</v>
      </c>
      <c r="CG10" s="10">
        <v>17</v>
      </c>
      <c r="CH10" s="9">
        <v>51</v>
      </c>
      <c r="CI10" s="25">
        <v>7</v>
      </c>
      <c r="CJ10" s="8">
        <v>66</v>
      </c>
      <c r="CK10" s="10"/>
      <c r="CL10" s="9"/>
      <c r="CM10" s="25"/>
      <c r="CN10" s="8"/>
      <c r="CO10" s="10"/>
      <c r="CP10" s="9"/>
      <c r="CQ10" s="25"/>
      <c r="CR10" s="8"/>
      <c r="CS10" s="10"/>
      <c r="CT10" s="9"/>
      <c r="CU10" s="25"/>
      <c r="CV10" s="8"/>
      <c r="CW10" s="10">
        <v>4</v>
      </c>
      <c r="CX10" s="9">
        <v>188</v>
      </c>
      <c r="CY10" s="25">
        <v>8</v>
      </c>
      <c r="CZ10" s="8">
        <v>172</v>
      </c>
      <c r="DA10" s="10">
        <v>2</v>
      </c>
      <c r="DB10" s="9">
        <v>98</v>
      </c>
      <c r="DC10" s="25"/>
      <c r="DD10" s="8"/>
      <c r="DE10" s="10"/>
      <c r="DF10" s="9"/>
      <c r="DG10" s="25"/>
      <c r="DH10" s="8"/>
      <c r="DI10" s="10">
        <v>2</v>
      </c>
      <c r="DJ10" s="9">
        <v>147</v>
      </c>
      <c r="DK10" s="25">
        <v>9</v>
      </c>
      <c r="DL10" s="8">
        <v>126</v>
      </c>
      <c r="DM10" s="10"/>
      <c r="DN10" s="9"/>
      <c r="DO10" s="25"/>
      <c r="DP10" s="8"/>
      <c r="DQ10" s="10"/>
      <c r="DR10" s="9"/>
      <c r="DS10" s="25"/>
      <c r="DT10" s="8"/>
      <c r="DU10" s="77">
        <f>J10</f>
        <v>123</v>
      </c>
      <c r="DV10" s="77">
        <f>+N10</f>
        <v>0</v>
      </c>
      <c r="DW10" s="77">
        <f>AL10</f>
        <v>84</v>
      </c>
      <c r="DX10" s="77">
        <f>+AP10</f>
        <v>48</v>
      </c>
      <c r="DY10" s="77">
        <f>AT10</f>
        <v>72</v>
      </c>
      <c r="DZ10" s="77">
        <f>AX10</f>
        <v>51</v>
      </c>
      <c r="EA10" s="77">
        <f>R10</f>
        <v>0</v>
      </c>
      <c r="EB10" s="77">
        <f>+Z10</f>
        <v>72</v>
      </c>
      <c r="EC10" s="77">
        <f>+AD10</f>
        <v>74</v>
      </c>
      <c r="ED10" s="77">
        <f>AH10</f>
        <v>126</v>
      </c>
      <c r="EE10" s="77">
        <f>+BV10</f>
        <v>129</v>
      </c>
      <c r="EF10" s="77">
        <f>+BZ10</f>
        <v>60</v>
      </c>
      <c r="EG10" s="77">
        <f>+CD10</f>
        <v>0</v>
      </c>
      <c r="EH10" s="77">
        <f>+CH10</f>
        <v>51</v>
      </c>
      <c r="EI10" s="77">
        <f>+BB10</f>
        <v>144</v>
      </c>
      <c r="EJ10" s="77">
        <f>+BF10</f>
        <v>96</v>
      </c>
      <c r="EK10" s="77">
        <f>+BJ10</f>
        <v>98</v>
      </c>
      <c r="EL10" s="77">
        <f>+BN10</f>
        <v>0</v>
      </c>
      <c r="EM10" s="77">
        <f>+BR10</f>
        <v>68</v>
      </c>
      <c r="EN10" s="77">
        <f>+CL10</f>
        <v>0</v>
      </c>
      <c r="EO10" s="77">
        <f>+CX10</f>
        <v>188</v>
      </c>
      <c r="EP10" s="77">
        <f>+DB10</f>
        <v>98</v>
      </c>
      <c r="EQ10" s="77">
        <f>+DJ10</f>
        <v>147</v>
      </c>
      <c r="ER10" s="77">
        <f>+CP10</f>
        <v>0</v>
      </c>
      <c r="ES10" s="77">
        <f>+DN10</f>
        <v>0</v>
      </c>
      <c r="ET10" s="77">
        <f>+CT10</f>
        <v>0</v>
      </c>
      <c r="EU10" s="77">
        <f>+DR10</f>
        <v>0</v>
      </c>
      <c r="EV10" s="77">
        <f>+V10</f>
        <v>0</v>
      </c>
      <c r="EW10" s="77">
        <f>+DF10</f>
        <v>0</v>
      </c>
      <c r="EX10" s="8">
        <f>+L10</f>
        <v>120</v>
      </c>
      <c r="EY10" s="8">
        <f>+P10</f>
        <v>0</v>
      </c>
      <c r="EZ10" s="8">
        <f>+AN10</f>
        <v>80</v>
      </c>
      <c r="FA10" s="8">
        <f>+AR10</f>
        <v>60</v>
      </c>
      <c r="FB10" s="8">
        <f>+AV10</f>
        <v>68</v>
      </c>
      <c r="FC10" s="8">
        <f>+AZ10</f>
        <v>68</v>
      </c>
      <c r="FD10" s="8">
        <f>+T10</f>
        <v>69</v>
      </c>
      <c r="FE10" s="8">
        <f>+AB10</f>
        <v>0</v>
      </c>
      <c r="FF10" s="8">
        <f>+AF10</f>
        <v>0</v>
      </c>
      <c r="FG10" s="8">
        <f>+AJ10</f>
        <v>102</v>
      </c>
      <c r="FH10" s="8">
        <f>+BX10</f>
        <v>129</v>
      </c>
      <c r="FI10" s="8">
        <f>+CB10</f>
        <v>66</v>
      </c>
      <c r="FJ10" s="8">
        <f>+CF10</f>
        <v>64</v>
      </c>
      <c r="FK10" s="8">
        <f>+CJ10</f>
        <v>66</v>
      </c>
      <c r="FL10" s="8">
        <f>+BD10</f>
        <v>117</v>
      </c>
      <c r="FM10" s="8">
        <f>+BH10</f>
        <v>0</v>
      </c>
      <c r="FN10" s="8">
        <f>+BL10</f>
        <v>0</v>
      </c>
      <c r="FO10" s="8">
        <f>+BP10</f>
        <v>88</v>
      </c>
      <c r="FP10" s="8">
        <f>+BT10</f>
        <v>0</v>
      </c>
      <c r="FQ10" s="8">
        <f>+CN10</f>
        <v>0</v>
      </c>
      <c r="FR10" s="8">
        <f>+CZ10</f>
        <v>172</v>
      </c>
      <c r="FS10" s="8">
        <f>+DD10</f>
        <v>0</v>
      </c>
      <c r="FT10" s="8">
        <f>+DL10</f>
        <v>126</v>
      </c>
      <c r="FU10" s="8">
        <f>+CR10</f>
        <v>0</v>
      </c>
      <c r="FV10" s="8">
        <f>+DP10</f>
        <v>0</v>
      </c>
      <c r="FW10" s="8">
        <f>+CV10</f>
        <v>0</v>
      </c>
      <c r="FX10" s="8">
        <f>+DT10</f>
        <v>0</v>
      </c>
      <c r="FY10" s="8">
        <f>+X10</f>
        <v>0</v>
      </c>
      <c r="FZ10" s="8">
        <f>+DH10</f>
        <v>0</v>
      </c>
      <c r="GO10" s="55"/>
      <c r="GP10" s="55"/>
      <c r="GQ10" s="55"/>
      <c r="GR10" s="55"/>
      <c r="GS10" s="55"/>
      <c r="GT10" s="55"/>
      <c r="GU10" s="55"/>
      <c r="GV10" s="55"/>
      <c r="GW10" s="55"/>
    </row>
    <row r="11" spans="1:205" x14ac:dyDescent="0.25">
      <c r="A11" s="84">
        <v>8</v>
      </c>
      <c r="B11" s="54">
        <v>8</v>
      </c>
      <c r="C11" s="151">
        <f>A11-B11</f>
        <v>0</v>
      </c>
      <c r="D11" s="105">
        <f>+SUM(LARGE(DU11:EW11,1),LARGE(DU11:EW11,2),LARGE(DU11:EW11,3),LARGE(DU11:EW11,4),LARGE(DU11:EW11,5),LARGE(DU11:EW11,6),LARGE(DU11:EW11,7),LARGE(DU11:EW11,8),LARGE(DU11:EW11,9),LARGE(DU11:EW11,10),LARGE(DU11:EW11,11),LARGE(DU11:EW11,12),LARGE(DU11:EW11,13),LARGE(DU11:EW11,14),LARGE(DU11:EW11,15))+SUM(LARGE(EX11:FZ11,1),LARGE(EX11:FZ11,2),LARGE(EX11:FZ11,3),LARGE(EX11:FZ11,4),LARGE(EX11:FZ11,5),LARGE(EX11:FZ11,6),LARGE(EX11:FZ11,7),LARGE(EX11:FZ11,8),LARGE(EX11:FZ11,9),LARGE(EX11:FZ11,10),LARGE(EX11:FZ11,11),LARGE(EX11:FZ11,12),LARGE(EX11:FZ11,13),LARGE(EX11:FZ11,14),LARGE(EX11:FZ11,15))</f>
        <v>2610</v>
      </c>
      <c r="E11" s="7" t="s">
        <v>243</v>
      </c>
      <c r="F11" s="49">
        <f>COUNTA(I11,M11,AK11,AO11,AS11,AW11,Q11,Y11,AC11,AG11,BU11,BY11,CC11,CG11,BA11,BE11,BI11,BM11,BQ11,CO11,CS11,CK11,CW11,DA11,DI11,DM11,DQ11,U11,DE11)</f>
        <v>22</v>
      </c>
      <c r="G11" s="49">
        <f>COUNTA(K11,O11,AM11,AQ11,AU11,AY11,S11,AA11,AE11,AI11,BW11,CA11,CE11,CI11,BC11,BG11,BK11,BO11,BS11,CM11,CQ11,CU11,CY11,DC11,DK11,DO11,DS11,W11,DG11)</f>
        <v>17</v>
      </c>
      <c r="H11" s="91" t="s">
        <v>464</v>
      </c>
      <c r="I11" s="10">
        <v>9</v>
      </c>
      <c r="J11" s="9">
        <v>126</v>
      </c>
      <c r="K11" s="25">
        <v>9</v>
      </c>
      <c r="L11" s="8">
        <v>126</v>
      </c>
      <c r="M11" s="10">
        <v>34</v>
      </c>
      <c r="N11" s="9">
        <v>34</v>
      </c>
      <c r="O11" s="25"/>
      <c r="P11" s="8"/>
      <c r="Q11" s="10">
        <v>17</v>
      </c>
      <c r="R11" s="9">
        <v>51</v>
      </c>
      <c r="S11" s="25">
        <v>13</v>
      </c>
      <c r="T11" s="8">
        <v>57</v>
      </c>
      <c r="U11" s="10"/>
      <c r="V11" s="9"/>
      <c r="W11" s="25"/>
      <c r="X11" s="8"/>
      <c r="Y11" s="10"/>
      <c r="Z11" s="9"/>
      <c r="AA11" s="25"/>
      <c r="AB11" s="8"/>
      <c r="AC11" s="10">
        <v>5</v>
      </c>
      <c r="AD11" s="9">
        <v>69</v>
      </c>
      <c r="AE11" s="25"/>
      <c r="AF11" s="8"/>
      <c r="AG11" s="10">
        <v>8</v>
      </c>
      <c r="AH11" s="9">
        <v>129</v>
      </c>
      <c r="AI11" s="25">
        <v>15</v>
      </c>
      <c r="AJ11" s="8">
        <v>108</v>
      </c>
      <c r="AK11" s="10">
        <v>14</v>
      </c>
      <c r="AL11" s="9">
        <v>74</v>
      </c>
      <c r="AM11" s="25">
        <v>16</v>
      </c>
      <c r="AN11" s="8">
        <v>70</v>
      </c>
      <c r="AO11" s="10">
        <v>17</v>
      </c>
      <c r="AP11" s="9">
        <v>51</v>
      </c>
      <c r="AQ11" s="25">
        <v>15</v>
      </c>
      <c r="AR11" s="8">
        <v>54</v>
      </c>
      <c r="AS11" s="10">
        <v>14</v>
      </c>
      <c r="AT11" s="9">
        <v>74</v>
      </c>
      <c r="AU11" s="25">
        <v>28</v>
      </c>
      <c r="AV11" s="8">
        <v>46</v>
      </c>
      <c r="AW11" s="10">
        <v>20</v>
      </c>
      <c r="AX11" s="9">
        <v>47</v>
      </c>
      <c r="AY11" s="25">
        <v>18</v>
      </c>
      <c r="AZ11" s="8">
        <v>50</v>
      </c>
      <c r="BA11" s="10">
        <v>15</v>
      </c>
      <c r="BB11" s="9">
        <v>108</v>
      </c>
      <c r="BC11" s="25">
        <v>16</v>
      </c>
      <c r="BD11" s="8">
        <v>105</v>
      </c>
      <c r="BE11" s="10"/>
      <c r="BF11" s="9"/>
      <c r="BG11" s="25"/>
      <c r="BH11" s="8"/>
      <c r="BI11" s="10"/>
      <c r="BJ11" s="9"/>
      <c r="BK11" s="25"/>
      <c r="BL11" s="8"/>
      <c r="BM11" s="10">
        <v>10</v>
      </c>
      <c r="BN11" s="9">
        <v>82</v>
      </c>
      <c r="BO11" s="25">
        <v>18</v>
      </c>
      <c r="BP11" s="8">
        <v>66</v>
      </c>
      <c r="BQ11" s="10">
        <v>22</v>
      </c>
      <c r="BR11" s="9">
        <v>58</v>
      </c>
      <c r="BS11" s="25"/>
      <c r="BT11" s="8"/>
      <c r="BU11" s="10">
        <v>42</v>
      </c>
      <c r="BV11" s="9">
        <v>27</v>
      </c>
      <c r="BW11" s="25">
        <v>38</v>
      </c>
      <c r="BX11" s="8">
        <v>39</v>
      </c>
      <c r="BY11" s="10">
        <v>12</v>
      </c>
      <c r="BZ11" s="9">
        <v>59</v>
      </c>
      <c r="CA11" s="25">
        <v>12</v>
      </c>
      <c r="CB11" s="8">
        <v>59</v>
      </c>
      <c r="CC11" s="10">
        <v>35</v>
      </c>
      <c r="CD11" s="9">
        <v>32</v>
      </c>
      <c r="CE11" s="25">
        <v>39</v>
      </c>
      <c r="CF11" s="8">
        <v>24</v>
      </c>
      <c r="CG11" s="10">
        <v>20</v>
      </c>
      <c r="CH11" s="9">
        <v>47</v>
      </c>
      <c r="CI11" s="25">
        <v>10</v>
      </c>
      <c r="CJ11" s="8">
        <v>62</v>
      </c>
      <c r="CK11" s="10">
        <v>10</v>
      </c>
      <c r="CL11" s="9">
        <v>123</v>
      </c>
      <c r="CM11" s="25"/>
      <c r="CN11" s="8"/>
      <c r="CO11" s="10">
        <v>3</v>
      </c>
      <c r="CP11" s="9">
        <v>96</v>
      </c>
      <c r="CQ11" s="25">
        <v>4</v>
      </c>
      <c r="CR11" s="8">
        <v>94</v>
      </c>
      <c r="CS11" s="10">
        <v>1</v>
      </c>
      <c r="CT11" s="9">
        <v>100</v>
      </c>
      <c r="CU11" s="25">
        <v>2</v>
      </c>
      <c r="CV11" s="8">
        <v>98</v>
      </c>
      <c r="CW11" s="10">
        <v>30</v>
      </c>
      <c r="CX11" s="9">
        <v>84</v>
      </c>
      <c r="CY11" s="25">
        <v>22</v>
      </c>
      <c r="CZ11" s="8">
        <v>116</v>
      </c>
      <c r="DA11" s="10">
        <v>8</v>
      </c>
      <c r="DB11" s="9">
        <v>86</v>
      </c>
      <c r="DC11" s="25"/>
      <c r="DD11" s="8"/>
      <c r="DE11" s="10"/>
      <c r="DF11" s="9"/>
      <c r="DG11" s="25"/>
      <c r="DH11" s="8"/>
      <c r="DI11" s="10">
        <v>14</v>
      </c>
      <c r="DJ11" s="9">
        <v>111</v>
      </c>
      <c r="DK11" s="25">
        <v>11</v>
      </c>
      <c r="DL11" s="8">
        <v>120</v>
      </c>
      <c r="DM11" s="10"/>
      <c r="DN11" s="9"/>
      <c r="DO11" s="25"/>
      <c r="DP11" s="8"/>
      <c r="DQ11" s="10"/>
      <c r="DR11" s="9"/>
      <c r="DS11" s="25"/>
      <c r="DT11" s="8"/>
      <c r="DU11" s="77">
        <f>J11</f>
        <v>126</v>
      </c>
      <c r="DV11" s="77">
        <f>+N11</f>
        <v>34</v>
      </c>
      <c r="DW11" s="77">
        <f>AL11</f>
        <v>74</v>
      </c>
      <c r="DX11" s="77">
        <f>+AP11</f>
        <v>51</v>
      </c>
      <c r="DY11" s="77">
        <f>AT11</f>
        <v>74</v>
      </c>
      <c r="DZ11" s="77">
        <f>AX11</f>
        <v>47</v>
      </c>
      <c r="EA11" s="77">
        <f>R11</f>
        <v>51</v>
      </c>
      <c r="EB11" s="77">
        <f>+Z11</f>
        <v>0</v>
      </c>
      <c r="EC11" s="77">
        <f>+AD11</f>
        <v>69</v>
      </c>
      <c r="ED11" s="77">
        <f>AH11</f>
        <v>129</v>
      </c>
      <c r="EE11" s="77">
        <f>+BV11</f>
        <v>27</v>
      </c>
      <c r="EF11" s="77">
        <f>+BZ11</f>
        <v>59</v>
      </c>
      <c r="EG11" s="77">
        <f>+CD11</f>
        <v>32</v>
      </c>
      <c r="EH11" s="77">
        <f>+CH11</f>
        <v>47</v>
      </c>
      <c r="EI11" s="77">
        <f>+BB11</f>
        <v>108</v>
      </c>
      <c r="EJ11" s="77">
        <f>+BF11</f>
        <v>0</v>
      </c>
      <c r="EK11" s="77">
        <f>+BJ11</f>
        <v>0</v>
      </c>
      <c r="EL11" s="77">
        <f>+BN11</f>
        <v>82</v>
      </c>
      <c r="EM11" s="77">
        <f>+BR11</f>
        <v>58</v>
      </c>
      <c r="EN11" s="77">
        <f>+CL11</f>
        <v>123</v>
      </c>
      <c r="EO11" s="77">
        <f>+CX11</f>
        <v>84</v>
      </c>
      <c r="EP11" s="77">
        <f>+DB11</f>
        <v>86</v>
      </c>
      <c r="EQ11" s="77">
        <f>+DJ11</f>
        <v>111</v>
      </c>
      <c r="ER11" s="77">
        <f>+CP11</f>
        <v>96</v>
      </c>
      <c r="ES11" s="77">
        <f>+DN11</f>
        <v>0</v>
      </c>
      <c r="ET11" s="77">
        <f>+CT11</f>
        <v>100</v>
      </c>
      <c r="EU11" s="77">
        <f>+DR11</f>
        <v>0</v>
      </c>
      <c r="EV11" s="77">
        <f>+V11</f>
        <v>0</v>
      </c>
      <c r="EW11" s="77">
        <f>+DF11</f>
        <v>0</v>
      </c>
      <c r="EX11" s="8">
        <f>+L11</f>
        <v>126</v>
      </c>
      <c r="EY11" s="8">
        <f>+P11</f>
        <v>0</v>
      </c>
      <c r="EZ11" s="8">
        <f>+AN11</f>
        <v>70</v>
      </c>
      <c r="FA11" s="8">
        <f>+AR11</f>
        <v>54</v>
      </c>
      <c r="FB11" s="8">
        <f>+AV11</f>
        <v>46</v>
      </c>
      <c r="FC11" s="8">
        <f>+AZ11</f>
        <v>50</v>
      </c>
      <c r="FD11" s="8">
        <f>+T11</f>
        <v>57</v>
      </c>
      <c r="FE11" s="8">
        <f>+AB11</f>
        <v>0</v>
      </c>
      <c r="FF11" s="8">
        <f>+AF11</f>
        <v>0</v>
      </c>
      <c r="FG11" s="8">
        <f>+AJ11</f>
        <v>108</v>
      </c>
      <c r="FH11" s="8">
        <f>+BX11</f>
        <v>39</v>
      </c>
      <c r="FI11" s="8">
        <f>+CB11</f>
        <v>59</v>
      </c>
      <c r="FJ11" s="8">
        <f>+CF11</f>
        <v>24</v>
      </c>
      <c r="FK11" s="8">
        <f>+CJ11</f>
        <v>62</v>
      </c>
      <c r="FL11" s="8">
        <f>+BD11</f>
        <v>105</v>
      </c>
      <c r="FM11" s="8">
        <f>+BH11</f>
        <v>0</v>
      </c>
      <c r="FN11" s="8">
        <f>+BL11</f>
        <v>0</v>
      </c>
      <c r="FO11" s="8">
        <f>+BP11</f>
        <v>66</v>
      </c>
      <c r="FP11" s="8">
        <f>+BT11</f>
        <v>0</v>
      </c>
      <c r="FQ11" s="8">
        <f>+CN11</f>
        <v>0</v>
      </c>
      <c r="FR11" s="8">
        <f>+CZ11</f>
        <v>116</v>
      </c>
      <c r="FS11" s="8">
        <f>+DD11</f>
        <v>0</v>
      </c>
      <c r="FT11" s="8">
        <f>+DL11</f>
        <v>120</v>
      </c>
      <c r="FU11" s="8">
        <f>+CR11</f>
        <v>94</v>
      </c>
      <c r="FV11" s="8">
        <f>+DP11</f>
        <v>0</v>
      </c>
      <c r="FW11" s="8">
        <f>+CV11</f>
        <v>98</v>
      </c>
      <c r="FX11" s="8">
        <f>+DT11</f>
        <v>0</v>
      </c>
      <c r="FY11" s="8">
        <f>+X11</f>
        <v>0</v>
      </c>
      <c r="FZ11" s="8">
        <f>+DH11</f>
        <v>0</v>
      </c>
      <c r="GO11" s="55"/>
      <c r="GP11" s="55"/>
      <c r="GQ11" s="55"/>
      <c r="GR11" s="55"/>
      <c r="GS11" s="55"/>
      <c r="GT11" s="55"/>
      <c r="GU11" s="55"/>
      <c r="GV11" s="55"/>
      <c r="GW11" s="55"/>
    </row>
    <row r="12" spans="1:205" x14ac:dyDescent="0.25">
      <c r="A12" s="84">
        <v>9</v>
      </c>
      <c r="B12" s="54">
        <v>9</v>
      </c>
      <c r="C12" s="151">
        <f>A12-B12</f>
        <v>0</v>
      </c>
      <c r="D12" s="105">
        <f>+SUM(LARGE(DU12:EW12,1),LARGE(DU12:EW12,2),LARGE(DU12:EW12,3),LARGE(DU12:EW12,4),LARGE(DU12:EW12,5),LARGE(DU12:EW12,6),LARGE(DU12:EW12,7),LARGE(DU12:EW12,8),LARGE(DU12:EW12,9),LARGE(DU12:EW12,10),LARGE(DU12:EW12,11),LARGE(DU12:EW12,12),LARGE(DU12:EW12,13),LARGE(DU12:EW12,14),LARGE(DU12:EW12,15))+SUM(LARGE(EX12:FZ12,1),LARGE(EX12:FZ12,2),LARGE(EX12:FZ12,3),LARGE(EX12:FZ12,4),LARGE(EX12:FZ12,5),LARGE(EX12:FZ12,6),LARGE(EX12:FZ12,7),LARGE(EX12:FZ12,8),LARGE(EX12:FZ12,9),LARGE(EX12:FZ12,10),LARGE(EX12:FZ12,11),LARGE(EX12:FZ12,12),LARGE(EX12:FZ12,13),LARGE(EX12:FZ12,14),LARGE(EX12:FZ12,15))</f>
        <v>2582</v>
      </c>
      <c r="E12" s="7" t="s">
        <v>680</v>
      </c>
      <c r="F12" s="49">
        <f>COUNTA(I12,M12,AK12,AO12,AS12,AW12,Q12,Y12,AC12,AG12,BU12,BY12,CC12,CG12,BA12,BE12,BI12,BM12,BQ12,CO12,CS12,CK12,CW12,DA12,DI12,DM12,DQ12,U12,DE12)</f>
        <v>18</v>
      </c>
      <c r="G12" s="49">
        <f>COUNTA(K12,O12,AM12,AQ12,AU12,AY12,S12,AA12,AE12,AI12,BW12,CA12,CE12,CI12,BC12,BG12,BK12,BO12,BS12,CM12,CQ12,CU12,CY12,DC12,DK12,DO12,DS12,W12,DG12)</f>
        <v>14</v>
      </c>
      <c r="H12" s="72" t="s">
        <v>391</v>
      </c>
      <c r="I12" s="10">
        <v>7</v>
      </c>
      <c r="J12" s="9">
        <v>132</v>
      </c>
      <c r="K12" s="25">
        <v>22</v>
      </c>
      <c r="L12" s="8">
        <v>87</v>
      </c>
      <c r="M12" s="10">
        <v>14</v>
      </c>
      <c r="N12" s="9">
        <v>74</v>
      </c>
      <c r="O12" s="25"/>
      <c r="P12" s="8"/>
      <c r="Q12" s="10"/>
      <c r="R12" s="9"/>
      <c r="S12" s="25"/>
      <c r="T12" s="8"/>
      <c r="U12" s="10"/>
      <c r="V12" s="9"/>
      <c r="W12" s="25"/>
      <c r="X12" s="8"/>
      <c r="Y12" s="10"/>
      <c r="Z12" s="9"/>
      <c r="AA12" s="25"/>
      <c r="AB12" s="8"/>
      <c r="AC12" s="10">
        <v>8</v>
      </c>
      <c r="AD12" s="9">
        <v>65</v>
      </c>
      <c r="AE12" s="25"/>
      <c r="AF12" s="8"/>
      <c r="AG12" s="10">
        <v>11</v>
      </c>
      <c r="AH12" s="9">
        <v>120</v>
      </c>
      <c r="AI12" s="25">
        <v>12</v>
      </c>
      <c r="AJ12" s="8">
        <v>117</v>
      </c>
      <c r="AK12" s="10">
        <v>15</v>
      </c>
      <c r="AL12" s="9">
        <v>72</v>
      </c>
      <c r="AM12" s="25">
        <v>19</v>
      </c>
      <c r="AN12" s="8">
        <v>64</v>
      </c>
      <c r="AO12" s="10"/>
      <c r="AP12" s="9"/>
      <c r="AQ12" s="25"/>
      <c r="AR12" s="8"/>
      <c r="AS12" s="10">
        <v>12</v>
      </c>
      <c r="AT12" s="9">
        <v>78</v>
      </c>
      <c r="AU12" s="25">
        <v>8</v>
      </c>
      <c r="AV12" s="8">
        <v>86</v>
      </c>
      <c r="AW12" s="10">
        <v>25</v>
      </c>
      <c r="AX12" s="9">
        <v>39</v>
      </c>
      <c r="AY12" s="25"/>
      <c r="AZ12" s="8"/>
      <c r="BA12" s="10">
        <v>29</v>
      </c>
      <c r="BB12" s="9">
        <v>66</v>
      </c>
      <c r="BC12" s="25">
        <v>18</v>
      </c>
      <c r="BD12" s="8">
        <v>99</v>
      </c>
      <c r="BE12" s="10">
        <v>9</v>
      </c>
      <c r="BF12" s="9">
        <v>84</v>
      </c>
      <c r="BG12" s="25">
        <v>3</v>
      </c>
      <c r="BH12" s="8">
        <v>96</v>
      </c>
      <c r="BI12" s="10"/>
      <c r="BJ12" s="9"/>
      <c r="BK12" s="25"/>
      <c r="BL12" s="8"/>
      <c r="BM12" s="10"/>
      <c r="BN12" s="9"/>
      <c r="BO12" s="25"/>
      <c r="BP12" s="8"/>
      <c r="BQ12" s="10">
        <v>28</v>
      </c>
      <c r="BR12" s="9">
        <v>46</v>
      </c>
      <c r="BS12" s="25">
        <v>16</v>
      </c>
      <c r="BT12" s="8">
        <v>70</v>
      </c>
      <c r="BU12" s="10">
        <v>32</v>
      </c>
      <c r="BV12" s="9">
        <v>57</v>
      </c>
      <c r="BW12" s="25">
        <v>31</v>
      </c>
      <c r="BX12" s="8">
        <v>60</v>
      </c>
      <c r="BY12" s="10"/>
      <c r="BZ12" s="9"/>
      <c r="CA12" s="25"/>
      <c r="CB12" s="8"/>
      <c r="CC12" s="10">
        <v>32</v>
      </c>
      <c r="CD12" s="9">
        <v>38</v>
      </c>
      <c r="CE12" s="25">
        <v>37</v>
      </c>
      <c r="CF12" s="8">
        <v>28</v>
      </c>
      <c r="CG12" s="10"/>
      <c r="CH12" s="9"/>
      <c r="CI12" s="25"/>
      <c r="CJ12" s="8"/>
      <c r="CK12" s="10">
        <v>7</v>
      </c>
      <c r="CL12" s="9">
        <v>132</v>
      </c>
      <c r="CM12" s="25"/>
      <c r="CN12" s="8"/>
      <c r="CO12" s="10">
        <v>10</v>
      </c>
      <c r="CP12" s="9">
        <v>82</v>
      </c>
      <c r="CQ12" s="25">
        <v>3</v>
      </c>
      <c r="CR12" s="8">
        <v>96</v>
      </c>
      <c r="CS12" s="10">
        <v>5</v>
      </c>
      <c r="CT12" s="9">
        <v>92</v>
      </c>
      <c r="CU12" s="25">
        <v>3</v>
      </c>
      <c r="CV12" s="8">
        <v>96</v>
      </c>
      <c r="CW12" s="10">
        <v>25</v>
      </c>
      <c r="CX12" s="9">
        <v>104</v>
      </c>
      <c r="CY12" s="25">
        <v>7</v>
      </c>
      <c r="CZ12" s="8">
        <v>176</v>
      </c>
      <c r="DA12" s="10">
        <v>7</v>
      </c>
      <c r="DB12" s="9">
        <v>88</v>
      </c>
      <c r="DC12" s="25">
        <v>3</v>
      </c>
      <c r="DD12" s="8">
        <v>96</v>
      </c>
      <c r="DE12" s="10"/>
      <c r="DF12" s="9"/>
      <c r="DG12" s="25"/>
      <c r="DH12" s="8"/>
      <c r="DI12" s="10">
        <v>27</v>
      </c>
      <c r="DJ12" s="9">
        <v>72</v>
      </c>
      <c r="DK12" s="25">
        <v>20</v>
      </c>
      <c r="DL12" s="8">
        <v>93</v>
      </c>
      <c r="DM12" s="10"/>
      <c r="DN12" s="9"/>
      <c r="DO12" s="25"/>
      <c r="DP12" s="8"/>
      <c r="DQ12" s="10"/>
      <c r="DR12" s="9"/>
      <c r="DS12" s="25"/>
      <c r="DT12" s="8"/>
      <c r="DU12" s="77">
        <f>J12</f>
        <v>132</v>
      </c>
      <c r="DV12" s="77">
        <f>+N12</f>
        <v>74</v>
      </c>
      <c r="DW12" s="77">
        <f>AL12</f>
        <v>72</v>
      </c>
      <c r="DX12" s="77">
        <f>+AP12</f>
        <v>0</v>
      </c>
      <c r="DY12" s="77">
        <f>AT12</f>
        <v>78</v>
      </c>
      <c r="DZ12" s="77">
        <f>AX12</f>
        <v>39</v>
      </c>
      <c r="EA12" s="77">
        <f>R12</f>
        <v>0</v>
      </c>
      <c r="EB12" s="77">
        <f>+Z12</f>
        <v>0</v>
      </c>
      <c r="EC12" s="77">
        <f>+AD12</f>
        <v>65</v>
      </c>
      <c r="ED12" s="77">
        <f>AH12</f>
        <v>120</v>
      </c>
      <c r="EE12" s="77">
        <f>+BV12</f>
        <v>57</v>
      </c>
      <c r="EF12" s="77">
        <f>+BZ12</f>
        <v>0</v>
      </c>
      <c r="EG12" s="77">
        <f>+CD12</f>
        <v>38</v>
      </c>
      <c r="EH12" s="77">
        <f>+CH12</f>
        <v>0</v>
      </c>
      <c r="EI12" s="77">
        <f>+BB12</f>
        <v>66</v>
      </c>
      <c r="EJ12" s="77">
        <f>+BF12</f>
        <v>84</v>
      </c>
      <c r="EK12" s="77">
        <f>+BJ12</f>
        <v>0</v>
      </c>
      <c r="EL12" s="77">
        <f>+BN12</f>
        <v>0</v>
      </c>
      <c r="EM12" s="77">
        <f>+BR12</f>
        <v>46</v>
      </c>
      <c r="EN12" s="77">
        <f>+CL12</f>
        <v>132</v>
      </c>
      <c r="EO12" s="77">
        <f>+CX12</f>
        <v>104</v>
      </c>
      <c r="EP12" s="77">
        <f>+DB12</f>
        <v>88</v>
      </c>
      <c r="EQ12" s="77">
        <f>+DJ12</f>
        <v>72</v>
      </c>
      <c r="ER12" s="77">
        <f>+CP12</f>
        <v>82</v>
      </c>
      <c r="ES12" s="77">
        <f>+DN12</f>
        <v>0</v>
      </c>
      <c r="ET12" s="77">
        <f>+CT12</f>
        <v>92</v>
      </c>
      <c r="EU12" s="77">
        <f>+DR12</f>
        <v>0</v>
      </c>
      <c r="EV12" s="77">
        <f>+V12</f>
        <v>0</v>
      </c>
      <c r="EW12" s="77">
        <f>+DF12</f>
        <v>0</v>
      </c>
      <c r="EX12" s="8">
        <f>+L12</f>
        <v>87</v>
      </c>
      <c r="EY12" s="8">
        <f>+P12</f>
        <v>0</v>
      </c>
      <c r="EZ12" s="8">
        <f>+AN12</f>
        <v>64</v>
      </c>
      <c r="FA12" s="8">
        <f>+AR12</f>
        <v>0</v>
      </c>
      <c r="FB12" s="8">
        <f>+AV12</f>
        <v>86</v>
      </c>
      <c r="FC12" s="8">
        <f>+AZ12</f>
        <v>0</v>
      </c>
      <c r="FD12" s="8">
        <f>+T12</f>
        <v>0</v>
      </c>
      <c r="FE12" s="8">
        <f>+AB12</f>
        <v>0</v>
      </c>
      <c r="FF12" s="8">
        <f>+AF12</f>
        <v>0</v>
      </c>
      <c r="FG12" s="8">
        <f>+AJ12</f>
        <v>117</v>
      </c>
      <c r="FH12" s="8">
        <f>+BX12</f>
        <v>60</v>
      </c>
      <c r="FI12" s="8">
        <f>+CB12</f>
        <v>0</v>
      </c>
      <c r="FJ12" s="8">
        <f>+CF12</f>
        <v>28</v>
      </c>
      <c r="FK12" s="8">
        <f>+CJ12</f>
        <v>0</v>
      </c>
      <c r="FL12" s="8">
        <f>+BD12</f>
        <v>99</v>
      </c>
      <c r="FM12" s="8">
        <f>+BH12</f>
        <v>96</v>
      </c>
      <c r="FN12" s="8">
        <f>+BL12</f>
        <v>0</v>
      </c>
      <c r="FO12" s="8">
        <f>+BP12</f>
        <v>0</v>
      </c>
      <c r="FP12" s="8">
        <f>+BT12</f>
        <v>70</v>
      </c>
      <c r="FQ12" s="8">
        <f>+CN12</f>
        <v>0</v>
      </c>
      <c r="FR12" s="8">
        <f>+CZ12</f>
        <v>176</v>
      </c>
      <c r="FS12" s="8">
        <f>+DD12</f>
        <v>96</v>
      </c>
      <c r="FT12" s="8">
        <f>+DL12</f>
        <v>93</v>
      </c>
      <c r="FU12" s="8">
        <f>+CR12</f>
        <v>96</v>
      </c>
      <c r="FV12" s="8">
        <f>+DP12</f>
        <v>0</v>
      </c>
      <c r="FW12" s="8">
        <f>+CV12</f>
        <v>96</v>
      </c>
      <c r="FX12" s="8">
        <f>+DT12</f>
        <v>0</v>
      </c>
      <c r="FY12" s="8">
        <f>+X12</f>
        <v>0</v>
      </c>
      <c r="FZ12" s="8">
        <f>+DH12</f>
        <v>0</v>
      </c>
      <c r="GO12" s="55"/>
      <c r="GP12" s="55"/>
      <c r="GQ12" s="55"/>
      <c r="GR12" s="55"/>
      <c r="GS12" s="55"/>
      <c r="GT12" s="55"/>
      <c r="GU12" s="55"/>
      <c r="GV12" s="55"/>
      <c r="GW12" s="55"/>
    </row>
    <row r="13" spans="1:205" x14ac:dyDescent="0.25">
      <c r="A13" s="51">
        <v>10</v>
      </c>
      <c r="B13" s="54">
        <v>10</v>
      </c>
      <c r="C13" s="151">
        <f>A13-B13</f>
        <v>0</v>
      </c>
      <c r="D13" s="105">
        <f>+SUM(LARGE(DU13:EW13,1),LARGE(DU13:EW13,2),LARGE(DU13:EW13,3),LARGE(DU13:EW13,4),LARGE(DU13:EW13,5),LARGE(DU13:EW13,6),LARGE(DU13:EW13,7),LARGE(DU13:EW13,8),LARGE(DU13:EW13,9),LARGE(DU13:EW13,10),LARGE(DU13:EW13,11),LARGE(DU13:EW13,12),LARGE(DU13:EW13,13),LARGE(DU13:EW13,14),LARGE(DU13:EW13,15))+SUM(LARGE(EX13:FZ13,1),LARGE(EX13:FZ13,2),LARGE(EX13:FZ13,3),LARGE(EX13:FZ13,4),LARGE(EX13:FZ13,5),LARGE(EX13:FZ13,6),LARGE(EX13:FZ13,7),LARGE(EX13:FZ13,8),LARGE(EX13:FZ13,9),LARGE(EX13:FZ13,10),LARGE(EX13:FZ13,11),LARGE(EX13:FZ13,12),LARGE(EX13:FZ13,13),LARGE(EX13:FZ13,14),LARGE(EX13:FZ13,15))</f>
        <v>2562</v>
      </c>
      <c r="E13" s="7" t="s">
        <v>165</v>
      </c>
      <c r="F13" s="49">
        <f>COUNTA(I13,M13,AK13,AO13,AS13,AW13,Q13,Y13,AC13,AG13,BU13,BY13,CC13,CG13,BA13,BE13,BI13,BM13,BQ13,CO13,CS13,CK13,CW13,DA13,DI13,DM13,DQ13,U13,DE13)</f>
        <v>20</v>
      </c>
      <c r="G13" s="49">
        <f>COUNTA(K13,O13,AM13,AQ13,AU13,AY13,S13,AA13,AE13,AI13,BW13,CA13,CE13,CI13,BC13,BG13,BK13,BO13,BS13,CM13,CQ13,CU13,CY13,DC13,DK13,DO13,DS13,W13,DG13)</f>
        <v>11</v>
      </c>
      <c r="H13" s="72" t="s">
        <v>358</v>
      </c>
      <c r="I13" s="10">
        <v>3</v>
      </c>
      <c r="J13" s="9">
        <v>144</v>
      </c>
      <c r="K13" s="25">
        <v>6</v>
      </c>
      <c r="L13" s="8">
        <v>135</v>
      </c>
      <c r="M13" s="10"/>
      <c r="N13" s="9"/>
      <c r="O13" s="25"/>
      <c r="P13" s="8"/>
      <c r="Q13" s="10">
        <v>4</v>
      </c>
      <c r="R13" s="9">
        <v>71</v>
      </c>
      <c r="S13" s="25"/>
      <c r="T13" s="8"/>
      <c r="U13" s="10"/>
      <c r="V13" s="9"/>
      <c r="W13" s="25"/>
      <c r="X13" s="8"/>
      <c r="Y13" s="10">
        <v>15</v>
      </c>
      <c r="Z13" s="9">
        <v>54</v>
      </c>
      <c r="AA13" s="25"/>
      <c r="AB13" s="8"/>
      <c r="AC13" s="10">
        <v>9</v>
      </c>
      <c r="AD13" s="9">
        <v>63</v>
      </c>
      <c r="AE13" s="25"/>
      <c r="AF13" s="8"/>
      <c r="AG13" s="10">
        <v>5</v>
      </c>
      <c r="AH13" s="9">
        <v>138</v>
      </c>
      <c r="AI13" s="25">
        <v>7</v>
      </c>
      <c r="AJ13" s="8">
        <v>132</v>
      </c>
      <c r="AK13" s="10">
        <v>8</v>
      </c>
      <c r="AL13" s="9">
        <v>86</v>
      </c>
      <c r="AM13" s="25">
        <v>27</v>
      </c>
      <c r="AN13" s="8">
        <v>48</v>
      </c>
      <c r="AO13" s="10">
        <v>10</v>
      </c>
      <c r="AP13" s="9">
        <v>62</v>
      </c>
      <c r="AQ13" s="25"/>
      <c r="AR13" s="8"/>
      <c r="AS13" s="10">
        <v>10</v>
      </c>
      <c r="AT13" s="9">
        <v>82</v>
      </c>
      <c r="AU13" s="25">
        <v>31</v>
      </c>
      <c r="AV13" s="8">
        <v>40</v>
      </c>
      <c r="AW13" s="10">
        <v>3</v>
      </c>
      <c r="AX13" s="9">
        <v>72</v>
      </c>
      <c r="AY13" s="25"/>
      <c r="AZ13" s="8"/>
      <c r="BA13" s="10">
        <v>10</v>
      </c>
      <c r="BB13" s="9">
        <v>123</v>
      </c>
      <c r="BC13" s="25">
        <v>11</v>
      </c>
      <c r="BD13" s="8">
        <v>120</v>
      </c>
      <c r="BE13" s="10"/>
      <c r="BF13" s="9"/>
      <c r="BG13" s="25"/>
      <c r="BH13" s="8"/>
      <c r="BI13" s="10"/>
      <c r="BJ13" s="9"/>
      <c r="BK13" s="25"/>
      <c r="BL13" s="8"/>
      <c r="BM13" s="10">
        <v>3</v>
      </c>
      <c r="BN13" s="9">
        <v>96</v>
      </c>
      <c r="BO13" s="25"/>
      <c r="BP13" s="8"/>
      <c r="BQ13" s="10">
        <v>13</v>
      </c>
      <c r="BR13" s="9">
        <v>76</v>
      </c>
      <c r="BS13" s="25">
        <v>9</v>
      </c>
      <c r="BT13" s="8">
        <v>84</v>
      </c>
      <c r="BU13" s="10">
        <v>26</v>
      </c>
      <c r="BV13" s="9">
        <v>75</v>
      </c>
      <c r="BW13" s="25">
        <v>18</v>
      </c>
      <c r="BX13" s="8">
        <v>99</v>
      </c>
      <c r="BY13" s="10">
        <v>2</v>
      </c>
      <c r="BZ13" s="9">
        <v>74</v>
      </c>
      <c r="CA13" s="25"/>
      <c r="CB13" s="8"/>
      <c r="CC13" s="10">
        <v>21</v>
      </c>
      <c r="CD13" s="9">
        <v>60</v>
      </c>
      <c r="CE13" s="25">
        <v>16</v>
      </c>
      <c r="CF13" s="8">
        <v>70</v>
      </c>
      <c r="CG13" s="10">
        <v>1</v>
      </c>
      <c r="CH13" s="9">
        <v>75</v>
      </c>
      <c r="CI13" s="25"/>
      <c r="CJ13" s="8"/>
      <c r="CK13" s="10"/>
      <c r="CL13" s="9"/>
      <c r="CM13" s="25"/>
      <c r="CN13" s="8"/>
      <c r="CO13" s="10">
        <v>5</v>
      </c>
      <c r="CP13" s="9">
        <v>92</v>
      </c>
      <c r="CQ13" s="25">
        <v>1</v>
      </c>
      <c r="CR13" s="8">
        <v>100</v>
      </c>
      <c r="CS13" s="10">
        <v>6</v>
      </c>
      <c r="CT13" s="9">
        <v>90</v>
      </c>
      <c r="CU13" s="25"/>
      <c r="CV13" s="8"/>
      <c r="CW13" s="10">
        <v>18</v>
      </c>
      <c r="CX13" s="9">
        <v>132</v>
      </c>
      <c r="CY13" s="25">
        <v>17</v>
      </c>
      <c r="CZ13" s="8">
        <v>136</v>
      </c>
      <c r="DA13" s="10"/>
      <c r="DB13" s="9"/>
      <c r="DC13" s="25"/>
      <c r="DD13" s="8"/>
      <c r="DE13" s="10"/>
      <c r="DF13" s="9"/>
      <c r="DG13" s="25"/>
      <c r="DH13" s="8"/>
      <c r="DI13" s="10">
        <v>8</v>
      </c>
      <c r="DJ13" s="9">
        <v>129</v>
      </c>
      <c r="DK13" s="25">
        <v>13</v>
      </c>
      <c r="DL13" s="8">
        <v>114</v>
      </c>
      <c r="DM13" s="10"/>
      <c r="DN13" s="9"/>
      <c r="DO13" s="25"/>
      <c r="DP13" s="8"/>
      <c r="DQ13" s="10"/>
      <c r="DR13" s="9"/>
      <c r="DS13" s="25"/>
      <c r="DT13" s="8"/>
      <c r="DU13" s="77">
        <f>J13</f>
        <v>144</v>
      </c>
      <c r="DV13" s="77">
        <f>+N13</f>
        <v>0</v>
      </c>
      <c r="DW13" s="77">
        <f>AL13</f>
        <v>86</v>
      </c>
      <c r="DX13" s="77">
        <f>+AP13</f>
        <v>62</v>
      </c>
      <c r="DY13" s="77">
        <f>AT13</f>
        <v>82</v>
      </c>
      <c r="DZ13" s="77">
        <f>AX13</f>
        <v>72</v>
      </c>
      <c r="EA13" s="77">
        <f>R13</f>
        <v>71</v>
      </c>
      <c r="EB13" s="77">
        <f>+Z13</f>
        <v>54</v>
      </c>
      <c r="EC13" s="77">
        <f>+AD13</f>
        <v>63</v>
      </c>
      <c r="ED13" s="77">
        <f>AH13</f>
        <v>138</v>
      </c>
      <c r="EE13" s="77">
        <f>+BV13</f>
        <v>75</v>
      </c>
      <c r="EF13" s="77">
        <f>+BZ13</f>
        <v>74</v>
      </c>
      <c r="EG13" s="77">
        <f>+CD13</f>
        <v>60</v>
      </c>
      <c r="EH13" s="77">
        <f>+CH13</f>
        <v>75</v>
      </c>
      <c r="EI13" s="77">
        <f>+BB13</f>
        <v>123</v>
      </c>
      <c r="EJ13" s="77">
        <f>+BF13</f>
        <v>0</v>
      </c>
      <c r="EK13" s="77">
        <f>+BJ13</f>
        <v>0</v>
      </c>
      <c r="EL13" s="77">
        <f>+BN13</f>
        <v>96</v>
      </c>
      <c r="EM13" s="77">
        <f>+BR13</f>
        <v>76</v>
      </c>
      <c r="EN13" s="77">
        <f>+CL13</f>
        <v>0</v>
      </c>
      <c r="EO13" s="77">
        <f>+CX13</f>
        <v>132</v>
      </c>
      <c r="EP13" s="77">
        <f>+DB13</f>
        <v>0</v>
      </c>
      <c r="EQ13" s="77">
        <f>+DJ13</f>
        <v>129</v>
      </c>
      <c r="ER13" s="77">
        <f>+CP13</f>
        <v>92</v>
      </c>
      <c r="ES13" s="77">
        <f>+DN13</f>
        <v>0</v>
      </c>
      <c r="ET13" s="77">
        <f>+CT13</f>
        <v>90</v>
      </c>
      <c r="EU13" s="77">
        <f>+DR13</f>
        <v>0</v>
      </c>
      <c r="EV13" s="77">
        <f>+V13</f>
        <v>0</v>
      </c>
      <c r="EW13" s="77">
        <f>+DF13</f>
        <v>0</v>
      </c>
      <c r="EX13" s="8">
        <f>+L13</f>
        <v>135</v>
      </c>
      <c r="EY13" s="8">
        <f>+P13</f>
        <v>0</v>
      </c>
      <c r="EZ13" s="8">
        <f>+AN13</f>
        <v>48</v>
      </c>
      <c r="FA13" s="8">
        <f>+AR13</f>
        <v>0</v>
      </c>
      <c r="FB13" s="8">
        <f>+AV13</f>
        <v>40</v>
      </c>
      <c r="FC13" s="8">
        <f>+AZ13</f>
        <v>0</v>
      </c>
      <c r="FD13" s="8">
        <f>+T13</f>
        <v>0</v>
      </c>
      <c r="FE13" s="8">
        <f>+AB13</f>
        <v>0</v>
      </c>
      <c r="FF13" s="8">
        <f>+AF13</f>
        <v>0</v>
      </c>
      <c r="FG13" s="8">
        <f>+AJ13</f>
        <v>132</v>
      </c>
      <c r="FH13" s="8">
        <f>+BX13</f>
        <v>99</v>
      </c>
      <c r="FI13" s="8">
        <f>+CB13</f>
        <v>0</v>
      </c>
      <c r="FJ13" s="8">
        <f>+CF13</f>
        <v>70</v>
      </c>
      <c r="FK13" s="8">
        <f>+CJ13</f>
        <v>0</v>
      </c>
      <c r="FL13" s="8">
        <f>+BD13</f>
        <v>120</v>
      </c>
      <c r="FM13" s="8">
        <f>+BH13</f>
        <v>0</v>
      </c>
      <c r="FN13" s="8">
        <f>+BL13</f>
        <v>0</v>
      </c>
      <c r="FO13" s="8">
        <f>+BP13</f>
        <v>0</v>
      </c>
      <c r="FP13" s="8">
        <f>+BT13</f>
        <v>84</v>
      </c>
      <c r="FQ13" s="8">
        <f>+CN13</f>
        <v>0</v>
      </c>
      <c r="FR13" s="8">
        <f>+CZ13</f>
        <v>136</v>
      </c>
      <c r="FS13" s="8">
        <f>+DD13</f>
        <v>0</v>
      </c>
      <c r="FT13" s="8">
        <f>+DL13</f>
        <v>114</v>
      </c>
      <c r="FU13" s="8">
        <f>+CR13</f>
        <v>100</v>
      </c>
      <c r="FV13" s="8">
        <f>+DP13</f>
        <v>0</v>
      </c>
      <c r="FW13" s="8">
        <f>+CV13</f>
        <v>0</v>
      </c>
      <c r="FX13" s="8">
        <f>+DT13</f>
        <v>0</v>
      </c>
      <c r="FY13" s="8">
        <f>+X13</f>
        <v>0</v>
      </c>
      <c r="FZ13" s="8">
        <f>+DH13</f>
        <v>0</v>
      </c>
      <c r="GO13" s="55"/>
      <c r="GP13" s="55"/>
      <c r="GQ13" s="55"/>
      <c r="GR13" s="55"/>
      <c r="GS13" s="55"/>
      <c r="GT13" s="55"/>
      <c r="GU13" s="55"/>
      <c r="GV13" s="55"/>
      <c r="GW13" s="55"/>
    </row>
    <row r="14" spans="1:205" x14ac:dyDescent="0.25">
      <c r="A14" s="84">
        <v>11</v>
      </c>
      <c r="B14" s="54">
        <v>11</v>
      </c>
      <c r="C14" s="151">
        <f>A14-B14</f>
        <v>0</v>
      </c>
      <c r="D14" s="105">
        <f>+SUM(LARGE(DU14:EW14,1),LARGE(DU14:EW14,2),LARGE(DU14:EW14,3),LARGE(DU14:EW14,4),LARGE(DU14:EW14,5),LARGE(DU14:EW14,6),LARGE(DU14:EW14,7),LARGE(DU14:EW14,8),LARGE(DU14:EW14,9),LARGE(DU14:EW14,10),LARGE(DU14:EW14,11),LARGE(DU14:EW14,12),LARGE(DU14:EW14,13),LARGE(DU14:EW14,14),LARGE(DU14:EW14,15))+SUM(LARGE(EX14:FZ14,1),LARGE(EX14:FZ14,2),LARGE(EX14:FZ14,3),LARGE(EX14:FZ14,4),LARGE(EX14:FZ14,5),LARGE(EX14:FZ14,6),LARGE(EX14:FZ14,7),LARGE(EX14:FZ14,8),LARGE(EX14:FZ14,9),LARGE(EX14:FZ14,10),LARGE(EX14:FZ14,11),LARGE(EX14:FZ14,12),LARGE(EX14:FZ14,13),LARGE(EX14:FZ14,14),LARGE(EX14:FZ14,15))</f>
        <v>2422</v>
      </c>
      <c r="E14" s="7" t="s">
        <v>249</v>
      </c>
      <c r="F14" s="49">
        <f>COUNTA(I14,M14,AK14,AO14,AS14,AW14,Q14,Y14,AC14,AG14,BU14,BY14,CC14,CG14,BA14,BE14,BI14,BM14,BQ14,CO14,CS14,CK14,CW14,DA14,DI14,DM14,DQ14,U14,DE14)</f>
        <v>16</v>
      </c>
      <c r="G14" s="49">
        <f>COUNTA(K14,O14,AM14,AQ14,AU14,AY14,S14,AA14,AE14,AI14,BW14,CA14,CE14,CI14,BC14,BG14,BK14,BO14,BS14,CM14,CQ14,CU14,CY14,DC14,DK14,DO14,DS14,W14,DG14)</f>
        <v>9</v>
      </c>
      <c r="H14" s="72" t="s">
        <v>477</v>
      </c>
      <c r="I14" s="10">
        <v>22</v>
      </c>
      <c r="J14" s="9">
        <v>87</v>
      </c>
      <c r="K14" s="25"/>
      <c r="L14" s="8"/>
      <c r="M14" s="10"/>
      <c r="N14" s="9"/>
      <c r="O14" s="25"/>
      <c r="P14" s="8"/>
      <c r="Q14" s="10">
        <v>25</v>
      </c>
      <c r="R14" s="9">
        <v>39</v>
      </c>
      <c r="S14" s="25"/>
      <c r="T14" s="8"/>
      <c r="U14" s="10"/>
      <c r="V14" s="9"/>
      <c r="W14" s="25"/>
      <c r="X14" s="8"/>
      <c r="Y14" s="10">
        <v>6</v>
      </c>
      <c r="Z14" s="9">
        <v>68</v>
      </c>
      <c r="AA14" s="25">
        <v>5</v>
      </c>
      <c r="AB14" s="8">
        <v>69</v>
      </c>
      <c r="AC14" s="10"/>
      <c r="AD14" s="9"/>
      <c r="AE14" s="25"/>
      <c r="AF14" s="8"/>
      <c r="AG14" s="10">
        <v>16</v>
      </c>
      <c r="AH14" s="9">
        <v>105</v>
      </c>
      <c r="AI14" s="25">
        <v>9</v>
      </c>
      <c r="AJ14" s="8">
        <v>126</v>
      </c>
      <c r="AK14" s="10">
        <v>5</v>
      </c>
      <c r="AL14" s="9">
        <v>92</v>
      </c>
      <c r="AM14" s="25"/>
      <c r="AN14" s="8"/>
      <c r="AO14" s="10"/>
      <c r="AP14" s="9"/>
      <c r="AQ14" s="25"/>
      <c r="AR14" s="8"/>
      <c r="AS14" s="10">
        <v>6</v>
      </c>
      <c r="AT14" s="9">
        <v>90</v>
      </c>
      <c r="AU14" s="25"/>
      <c r="AV14" s="8"/>
      <c r="AW14" s="10"/>
      <c r="AX14" s="9"/>
      <c r="AY14" s="25"/>
      <c r="AZ14" s="8"/>
      <c r="BA14" s="10">
        <v>5</v>
      </c>
      <c r="BB14" s="9">
        <v>138</v>
      </c>
      <c r="BC14" s="25"/>
      <c r="BD14" s="8"/>
      <c r="BE14" s="10">
        <v>7</v>
      </c>
      <c r="BF14" s="9">
        <v>88</v>
      </c>
      <c r="BG14" s="25"/>
      <c r="BH14" s="8"/>
      <c r="BI14" s="10">
        <v>7</v>
      </c>
      <c r="BJ14" s="9">
        <v>88</v>
      </c>
      <c r="BK14" s="25">
        <v>5</v>
      </c>
      <c r="BL14" s="8">
        <v>92</v>
      </c>
      <c r="BM14" s="10"/>
      <c r="BN14" s="9"/>
      <c r="BO14" s="25"/>
      <c r="BP14" s="8"/>
      <c r="BQ14" s="10">
        <v>6</v>
      </c>
      <c r="BR14" s="9">
        <v>90</v>
      </c>
      <c r="BS14" s="25"/>
      <c r="BT14" s="8"/>
      <c r="BU14" s="10">
        <v>11</v>
      </c>
      <c r="BV14" s="9">
        <v>120</v>
      </c>
      <c r="BW14" s="25">
        <v>14</v>
      </c>
      <c r="BX14" s="8">
        <v>111</v>
      </c>
      <c r="BY14" s="10"/>
      <c r="BZ14" s="9"/>
      <c r="CA14" s="25"/>
      <c r="CB14" s="8"/>
      <c r="CC14" s="10">
        <v>5</v>
      </c>
      <c r="CD14" s="9">
        <v>92</v>
      </c>
      <c r="CE14" s="25">
        <v>21</v>
      </c>
      <c r="CF14" s="8">
        <v>60</v>
      </c>
      <c r="CG14" s="10"/>
      <c r="CH14" s="9"/>
      <c r="CI14" s="25"/>
      <c r="CJ14" s="8"/>
      <c r="CK14" s="10">
        <v>23</v>
      </c>
      <c r="CL14" s="9">
        <v>84</v>
      </c>
      <c r="CM14" s="25"/>
      <c r="CN14" s="8"/>
      <c r="CO14" s="10"/>
      <c r="CP14" s="9"/>
      <c r="CQ14" s="25">
        <v>2</v>
      </c>
      <c r="CR14" s="8">
        <v>98</v>
      </c>
      <c r="CS14" s="10">
        <v>15</v>
      </c>
      <c r="CT14" s="9">
        <v>72</v>
      </c>
      <c r="CU14" s="25">
        <v>4</v>
      </c>
      <c r="CV14" s="8">
        <v>94</v>
      </c>
      <c r="CW14" s="10">
        <v>5</v>
      </c>
      <c r="CX14" s="9">
        <v>184</v>
      </c>
      <c r="CY14" s="25">
        <v>13</v>
      </c>
      <c r="CZ14" s="8">
        <v>152</v>
      </c>
      <c r="DA14" s="10"/>
      <c r="DB14" s="9"/>
      <c r="DC14" s="25"/>
      <c r="DD14" s="8"/>
      <c r="DE14" s="10"/>
      <c r="DF14" s="9"/>
      <c r="DG14" s="25"/>
      <c r="DH14" s="8"/>
      <c r="DI14" s="10">
        <v>4</v>
      </c>
      <c r="DJ14" s="9">
        <v>141</v>
      </c>
      <c r="DK14" s="25">
        <v>24</v>
      </c>
      <c r="DL14" s="8">
        <v>81</v>
      </c>
      <c r="DM14" s="10"/>
      <c r="DN14" s="9"/>
      <c r="DO14" s="25"/>
      <c r="DP14" s="8"/>
      <c r="DQ14" s="10"/>
      <c r="DR14" s="9"/>
      <c r="DS14" s="25"/>
      <c r="DT14" s="8"/>
      <c r="DU14" s="77">
        <f>J14</f>
        <v>87</v>
      </c>
      <c r="DV14" s="77">
        <f>+N14</f>
        <v>0</v>
      </c>
      <c r="DW14" s="77">
        <f>AL14</f>
        <v>92</v>
      </c>
      <c r="DX14" s="77">
        <f>+AP14</f>
        <v>0</v>
      </c>
      <c r="DY14" s="77">
        <f>AT14</f>
        <v>90</v>
      </c>
      <c r="DZ14" s="77">
        <f>AX14</f>
        <v>0</v>
      </c>
      <c r="EA14" s="77">
        <f>R14</f>
        <v>39</v>
      </c>
      <c r="EB14" s="77">
        <f>+Z14</f>
        <v>68</v>
      </c>
      <c r="EC14" s="77">
        <f>+AD14</f>
        <v>0</v>
      </c>
      <c r="ED14" s="77">
        <f>AH14</f>
        <v>105</v>
      </c>
      <c r="EE14" s="77">
        <f>+BV14</f>
        <v>120</v>
      </c>
      <c r="EF14" s="77">
        <f>+BZ14</f>
        <v>0</v>
      </c>
      <c r="EG14" s="77">
        <f>+CD14</f>
        <v>92</v>
      </c>
      <c r="EH14" s="77">
        <f>+CH14</f>
        <v>0</v>
      </c>
      <c r="EI14" s="77">
        <f>+BB14</f>
        <v>138</v>
      </c>
      <c r="EJ14" s="77">
        <f>+BF14</f>
        <v>88</v>
      </c>
      <c r="EK14" s="77">
        <f>+BJ14</f>
        <v>88</v>
      </c>
      <c r="EL14" s="77">
        <f>+BN14</f>
        <v>0</v>
      </c>
      <c r="EM14" s="77">
        <f>+BR14</f>
        <v>90</v>
      </c>
      <c r="EN14" s="77">
        <f>+CL14</f>
        <v>84</v>
      </c>
      <c r="EO14" s="77">
        <f>+CX14</f>
        <v>184</v>
      </c>
      <c r="EP14" s="77">
        <f>+DB14</f>
        <v>0</v>
      </c>
      <c r="EQ14" s="77">
        <f>+DJ14</f>
        <v>141</v>
      </c>
      <c r="ER14" s="77">
        <f>+CP14</f>
        <v>0</v>
      </c>
      <c r="ES14" s="77">
        <f>+DN14</f>
        <v>0</v>
      </c>
      <c r="ET14" s="77">
        <f>+CT14</f>
        <v>72</v>
      </c>
      <c r="EU14" s="77">
        <f>+DR14</f>
        <v>0</v>
      </c>
      <c r="EV14" s="77">
        <f>+V14</f>
        <v>0</v>
      </c>
      <c r="EW14" s="77">
        <f>+DF14</f>
        <v>0</v>
      </c>
      <c r="EX14" s="8">
        <f>+L14</f>
        <v>0</v>
      </c>
      <c r="EY14" s="8">
        <f>+P14</f>
        <v>0</v>
      </c>
      <c r="EZ14" s="8">
        <f>+AN14</f>
        <v>0</v>
      </c>
      <c r="FA14" s="8">
        <f>+AR14</f>
        <v>0</v>
      </c>
      <c r="FB14" s="8">
        <f>+AV14</f>
        <v>0</v>
      </c>
      <c r="FC14" s="8">
        <f>+AZ14</f>
        <v>0</v>
      </c>
      <c r="FD14" s="8">
        <f>+T14</f>
        <v>0</v>
      </c>
      <c r="FE14" s="8">
        <f>+AB14</f>
        <v>69</v>
      </c>
      <c r="FF14" s="8">
        <f>+AF14</f>
        <v>0</v>
      </c>
      <c r="FG14" s="8">
        <f>+AJ14</f>
        <v>126</v>
      </c>
      <c r="FH14" s="8">
        <f>+BX14</f>
        <v>111</v>
      </c>
      <c r="FI14" s="8">
        <f>+CB14</f>
        <v>0</v>
      </c>
      <c r="FJ14" s="8">
        <f>+CF14</f>
        <v>60</v>
      </c>
      <c r="FK14" s="8">
        <f>+CJ14</f>
        <v>0</v>
      </c>
      <c r="FL14" s="8">
        <f>+BD14</f>
        <v>0</v>
      </c>
      <c r="FM14" s="8">
        <f>+BH14</f>
        <v>0</v>
      </c>
      <c r="FN14" s="8">
        <f>+BL14</f>
        <v>92</v>
      </c>
      <c r="FO14" s="8">
        <f>+BP14</f>
        <v>0</v>
      </c>
      <c r="FP14" s="8">
        <f>+BT14</f>
        <v>0</v>
      </c>
      <c r="FQ14" s="8">
        <f>+CN14</f>
        <v>0</v>
      </c>
      <c r="FR14" s="8">
        <f>+CZ14</f>
        <v>152</v>
      </c>
      <c r="FS14" s="8">
        <f>+DD14</f>
        <v>0</v>
      </c>
      <c r="FT14" s="8">
        <f>+DL14</f>
        <v>81</v>
      </c>
      <c r="FU14" s="8">
        <f>+CR14</f>
        <v>98</v>
      </c>
      <c r="FV14" s="8">
        <f>+DP14</f>
        <v>0</v>
      </c>
      <c r="FW14" s="8">
        <f>+CV14</f>
        <v>94</v>
      </c>
      <c r="FX14" s="8">
        <f>+DT14</f>
        <v>0</v>
      </c>
      <c r="FY14" s="8">
        <f>+X14</f>
        <v>0</v>
      </c>
      <c r="FZ14" s="8">
        <f>+DH14</f>
        <v>0</v>
      </c>
      <c r="GO14" s="55"/>
      <c r="GP14" s="55"/>
      <c r="GQ14" s="55"/>
      <c r="GR14" s="55"/>
      <c r="GS14" s="55"/>
      <c r="GT14" s="55"/>
      <c r="GU14" s="55"/>
      <c r="GV14" s="55"/>
      <c r="GW14" s="55"/>
    </row>
    <row r="15" spans="1:205" x14ac:dyDescent="0.25">
      <c r="A15" s="84">
        <v>12</v>
      </c>
      <c r="B15" s="54">
        <v>12</v>
      </c>
      <c r="C15" s="151">
        <f>A15-B15</f>
        <v>0</v>
      </c>
      <c r="D15" s="105">
        <f>+SUM(LARGE(DU15:EW15,1),LARGE(DU15:EW15,2),LARGE(DU15:EW15,3),LARGE(DU15:EW15,4),LARGE(DU15:EW15,5),LARGE(DU15:EW15,6),LARGE(DU15:EW15,7),LARGE(DU15:EW15,8),LARGE(DU15:EW15,9),LARGE(DU15:EW15,10),LARGE(DU15:EW15,11),LARGE(DU15:EW15,12),LARGE(DU15:EW15,13),LARGE(DU15:EW15,14),LARGE(DU15:EW15,15))+SUM(LARGE(EX15:FZ15,1),LARGE(EX15:FZ15,2),LARGE(EX15:FZ15,3),LARGE(EX15:FZ15,4),LARGE(EX15:FZ15,5),LARGE(EX15:FZ15,6),LARGE(EX15:FZ15,7),LARGE(EX15:FZ15,8),LARGE(EX15:FZ15,9),LARGE(EX15:FZ15,10),LARGE(EX15:FZ15,11),LARGE(EX15:FZ15,12),LARGE(EX15:FZ15,13),LARGE(EX15:FZ15,14),LARGE(EX15:FZ15,15))</f>
        <v>2334</v>
      </c>
      <c r="E15" s="7" t="s">
        <v>209</v>
      </c>
      <c r="F15" s="49">
        <f>COUNTA(I15,M15,AK15,AO15,AS15,AW15,Q15,Y15,AC15,AG15,BU15,BY15,CC15,CG15,BA15,BE15,BI15,BM15,BQ15,CO15,CS15,CK15,CW15,DA15,DI15,DM15,DQ15,U15,DE15)</f>
        <v>12</v>
      </c>
      <c r="G15" s="49">
        <f>COUNTA(K15,O15,AM15,AQ15,AU15,AY15,S15,AA15,AE15,AI15,BW15,CA15,CE15,CI15,BC15,BG15,BK15,BO15,BS15,CM15,CQ15,CU15,CY15,DC15,DK15,DO15,DS15,W15,DG15)</f>
        <v>15</v>
      </c>
      <c r="H15" s="72" t="s">
        <v>377</v>
      </c>
      <c r="I15" s="10"/>
      <c r="J15" s="9"/>
      <c r="K15" s="25"/>
      <c r="L15" s="8"/>
      <c r="M15" s="10"/>
      <c r="N15" s="9"/>
      <c r="O15" s="25"/>
      <c r="P15" s="8"/>
      <c r="Q15" s="10">
        <v>21</v>
      </c>
      <c r="R15" s="9">
        <v>45</v>
      </c>
      <c r="S15" s="25">
        <v>12</v>
      </c>
      <c r="T15" s="8">
        <v>59</v>
      </c>
      <c r="U15" s="10"/>
      <c r="V15" s="9"/>
      <c r="W15" s="25"/>
      <c r="X15" s="8"/>
      <c r="Y15" s="10"/>
      <c r="Z15" s="9"/>
      <c r="AA15" s="25"/>
      <c r="AB15" s="8"/>
      <c r="AC15" s="10">
        <v>16</v>
      </c>
      <c r="AD15" s="9">
        <v>53</v>
      </c>
      <c r="AE15" s="25">
        <v>1</v>
      </c>
      <c r="AF15" s="8">
        <v>75</v>
      </c>
      <c r="AG15" s="10">
        <v>38</v>
      </c>
      <c r="AH15" s="9">
        <v>39</v>
      </c>
      <c r="AI15" s="25">
        <v>18</v>
      </c>
      <c r="AJ15" s="8">
        <v>99</v>
      </c>
      <c r="AK15" s="10"/>
      <c r="AL15" s="9"/>
      <c r="AM15" s="25"/>
      <c r="AN15" s="8"/>
      <c r="AO15" s="10"/>
      <c r="AP15" s="9"/>
      <c r="AQ15" s="25"/>
      <c r="AR15" s="8"/>
      <c r="AS15" s="10"/>
      <c r="AT15" s="9"/>
      <c r="AU15" s="25"/>
      <c r="AV15" s="8"/>
      <c r="AW15" s="10"/>
      <c r="AX15" s="9"/>
      <c r="AY15" s="25"/>
      <c r="AZ15" s="8"/>
      <c r="BA15" s="10">
        <v>12</v>
      </c>
      <c r="BB15" s="9">
        <v>117</v>
      </c>
      <c r="BC15" s="25">
        <v>6</v>
      </c>
      <c r="BD15" s="8">
        <v>135</v>
      </c>
      <c r="BE15" s="10"/>
      <c r="BF15" s="9"/>
      <c r="BG15" s="25">
        <v>1</v>
      </c>
      <c r="BH15" s="8">
        <v>100</v>
      </c>
      <c r="BI15" s="10"/>
      <c r="BJ15" s="9"/>
      <c r="BK15" s="25"/>
      <c r="BL15" s="8"/>
      <c r="BM15" s="10"/>
      <c r="BN15" s="9"/>
      <c r="BO15" s="25">
        <v>11</v>
      </c>
      <c r="BP15" s="8">
        <v>80</v>
      </c>
      <c r="BQ15" s="10">
        <v>19</v>
      </c>
      <c r="BR15" s="9">
        <v>64</v>
      </c>
      <c r="BS15" s="25">
        <v>11</v>
      </c>
      <c r="BT15" s="8">
        <v>80</v>
      </c>
      <c r="BU15" s="10">
        <v>14</v>
      </c>
      <c r="BV15" s="9">
        <v>111</v>
      </c>
      <c r="BW15" s="25">
        <v>15</v>
      </c>
      <c r="BX15" s="8">
        <v>108</v>
      </c>
      <c r="BY15" s="10">
        <v>20</v>
      </c>
      <c r="BZ15" s="9">
        <v>47</v>
      </c>
      <c r="CA15" s="25">
        <v>2</v>
      </c>
      <c r="CB15" s="8">
        <v>74</v>
      </c>
      <c r="CC15" s="10">
        <v>25</v>
      </c>
      <c r="CD15" s="9">
        <v>52</v>
      </c>
      <c r="CE15" s="25">
        <v>9</v>
      </c>
      <c r="CF15" s="8">
        <v>84</v>
      </c>
      <c r="CG15" s="10">
        <v>18</v>
      </c>
      <c r="CH15" s="9">
        <v>50</v>
      </c>
      <c r="CI15" s="25">
        <v>4</v>
      </c>
      <c r="CJ15" s="8">
        <v>71</v>
      </c>
      <c r="CK15" s="10">
        <v>20</v>
      </c>
      <c r="CL15" s="9">
        <v>93</v>
      </c>
      <c r="CM15" s="25">
        <v>8</v>
      </c>
      <c r="CN15" s="8">
        <v>129</v>
      </c>
      <c r="CO15" s="10"/>
      <c r="CP15" s="9"/>
      <c r="CQ15" s="25"/>
      <c r="CR15" s="8"/>
      <c r="CS15" s="10"/>
      <c r="CT15" s="9"/>
      <c r="CU15" s="25"/>
      <c r="CV15" s="8"/>
      <c r="CW15" s="10">
        <v>26</v>
      </c>
      <c r="CX15" s="9">
        <v>100</v>
      </c>
      <c r="CY15" s="25">
        <v>10</v>
      </c>
      <c r="CZ15" s="8">
        <v>164</v>
      </c>
      <c r="DA15" s="10">
        <v>10</v>
      </c>
      <c r="DB15" s="9">
        <v>82</v>
      </c>
      <c r="DC15" s="25">
        <v>1</v>
      </c>
      <c r="DD15" s="8">
        <v>100</v>
      </c>
      <c r="DE15" s="10"/>
      <c r="DF15" s="9"/>
      <c r="DG15" s="25"/>
      <c r="DH15" s="8"/>
      <c r="DI15" s="10"/>
      <c r="DJ15" s="9"/>
      <c r="DK15" s="25">
        <v>10</v>
      </c>
      <c r="DL15" s="8">
        <v>123</v>
      </c>
      <c r="DM15" s="10"/>
      <c r="DN15" s="9"/>
      <c r="DO15" s="25"/>
      <c r="DP15" s="8"/>
      <c r="DQ15" s="10"/>
      <c r="DR15" s="9"/>
      <c r="DS15" s="25"/>
      <c r="DT15" s="8"/>
      <c r="DU15" s="77">
        <f>J15</f>
        <v>0</v>
      </c>
      <c r="DV15" s="77">
        <f>+N15</f>
        <v>0</v>
      </c>
      <c r="DW15" s="77">
        <f>AL15</f>
        <v>0</v>
      </c>
      <c r="DX15" s="77">
        <f>+AP15</f>
        <v>0</v>
      </c>
      <c r="DY15" s="77">
        <f>AT15</f>
        <v>0</v>
      </c>
      <c r="DZ15" s="77">
        <f>AX15</f>
        <v>0</v>
      </c>
      <c r="EA15" s="77">
        <f>R15</f>
        <v>45</v>
      </c>
      <c r="EB15" s="77">
        <f>+Z15</f>
        <v>0</v>
      </c>
      <c r="EC15" s="77">
        <f>+AD15</f>
        <v>53</v>
      </c>
      <c r="ED15" s="77">
        <f>AH15</f>
        <v>39</v>
      </c>
      <c r="EE15" s="77">
        <f>+BV15</f>
        <v>111</v>
      </c>
      <c r="EF15" s="77">
        <f>+BZ15</f>
        <v>47</v>
      </c>
      <c r="EG15" s="77">
        <f>+CD15</f>
        <v>52</v>
      </c>
      <c r="EH15" s="77">
        <f>+CH15</f>
        <v>50</v>
      </c>
      <c r="EI15" s="77">
        <f>+BB15</f>
        <v>117</v>
      </c>
      <c r="EJ15" s="77">
        <f>+BF15</f>
        <v>0</v>
      </c>
      <c r="EK15" s="77">
        <f>+BJ15</f>
        <v>0</v>
      </c>
      <c r="EL15" s="77">
        <f>+BN15</f>
        <v>0</v>
      </c>
      <c r="EM15" s="77">
        <f>+BR15</f>
        <v>64</v>
      </c>
      <c r="EN15" s="77">
        <f>+CL15</f>
        <v>93</v>
      </c>
      <c r="EO15" s="77">
        <f>+CX15</f>
        <v>100</v>
      </c>
      <c r="EP15" s="77">
        <f>+DB15</f>
        <v>82</v>
      </c>
      <c r="EQ15" s="77">
        <f>+DJ15</f>
        <v>0</v>
      </c>
      <c r="ER15" s="77">
        <f>+CP15</f>
        <v>0</v>
      </c>
      <c r="ES15" s="77">
        <f>+DN15</f>
        <v>0</v>
      </c>
      <c r="ET15" s="77">
        <f>+CT15</f>
        <v>0</v>
      </c>
      <c r="EU15" s="77">
        <f>+DR15</f>
        <v>0</v>
      </c>
      <c r="EV15" s="77">
        <f>+V15</f>
        <v>0</v>
      </c>
      <c r="EW15" s="77">
        <f>+DF15</f>
        <v>0</v>
      </c>
      <c r="EX15" s="8">
        <f>+L15</f>
        <v>0</v>
      </c>
      <c r="EY15" s="8">
        <f>+P15</f>
        <v>0</v>
      </c>
      <c r="EZ15" s="8">
        <f>+AN15</f>
        <v>0</v>
      </c>
      <c r="FA15" s="8">
        <f>+AR15</f>
        <v>0</v>
      </c>
      <c r="FB15" s="8">
        <f>+AV15</f>
        <v>0</v>
      </c>
      <c r="FC15" s="8">
        <f>+AZ15</f>
        <v>0</v>
      </c>
      <c r="FD15" s="8">
        <f>+T15</f>
        <v>59</v>
      </c>
      <c r="FE15" s="8">
        <f>+AB15</f>
        <v>0</v>
      </c>
      <c r="FF15" s="8">
        <f>+AF15</f>
        <v>75</v>
      </c>
      <c r="FG15" s="8">
        <f>+AJ15</f>
        <v>99</v>
      </c>
      <c r="FH15" s="8">
        <f>+BX15</f>
        <v>108</v>
      </c>
      <c r="FI15" s="8">
        <f>+CB15</f>
        <v>74</v>
      </c>
      <c r="FJ15" s="8">
        <f>+CF15</f>
        <v>84</v>
      </c>
      <c r="FK15" s="8">
        <f>+CJ15</f>
        <v>71</v>
      </c>
      <c r="FL15" s="8">
        <f>+BD15</f>
        <v>135</v>
      </c>
      <c r="FM15" s="8">
        <f>+BH15</f>
        <v>100</v>
      </c>
      <c r="FN15" s="8">
        <f>+BL15</f>
        <v>0</v>
      </c>
      <c r="FO15" s="8">
        <f>+BP15</f>
        <v>80</v>
      </c>
      <c r="FP15" s="8">
        <f>+BT15</f>
        <v>80</v>
      </c>
      <c r="FQ15" s="8">
        <f>+CN15</f>
        <v>129</v>
      </c>
      <c r="FR15" s="8">
        <f>+CZ15</f>
        <v>164</v>
      </c>
      <c r="FS15" s="8">
        <f>+DD15</f>
        <v>100</v>
      </c>
      <c r="FT15" s="8">
        <f>+DL15</f>
        <v>123</v>
      </c>
      <c r="FU15" s="8">
        <f>+CR15</f>
        <v>0</v>
      </c>
      <c r="FV15" s="8">
        <f>+DP15</f>
        <v>0</v>
      </c>
      <c r="FW15" s="8">
        <f>+CV15</f>
        <v>0</v>
      </c>
      <c r="FX15" s="8">
        <f>+DT15</f>
        <v>0</v>
      </c>
      <c r="FY15" s="8">
        <f>+X15</f>
        <v>0</v>
      </c>
      <c r="FZ15" s="8">
        <f>+DH15</f>
        <v>0</v>
      </c>
      <c r="GO15" s="55"/>
      <c r="GP15" s="55"/>
      <c r="GQ15" s="55"/>
      <c r="GR15" s="55"/>
      <c r="GS15" s="55"/>
      <c r="GT15" s="55"/>
      <c r="GU15" s="55"/>
      <c r="GV15" s="55"/>
      <c r="GW15" s="55"/>
    </row>
    <row r="16" spans="1:205" x14ac:dyDescent="0.25">
      <c r="A16" s="84">
        <v>13</v>
      </c>
      <c r="B16" s="54">
        <v>13</v>
      </c>
      <c r="C16" s="151">
        <f>A16-B16</f>
        <v>0</v>
      </c>
      <c r="D16" s="105">
        <f>+SUM(LARGE(DU16:EW16,1),LARGE(DU16:EW16,2),LARGE(DU16:EW16,3),LARGE(DU16:EW16,4),LARGE(DU16:EW16,5),LARGE(DU16:EW16,6),LARGE(DU16:EW16,7),LARGE(DU16:EW16,8),LARGE(DU16:EW16,9),LARGE(DU16:EW16,10),LARGE(DU16:EW16,11),LARGE(DU16:EW16,12),LARGE(DU16:EW16,13),LARGE(DU16:EW16,14),LARGE(DU16:EW16,15))+SUM(LARGE(EX16:FZ16,1),LARGE(EX16:FZ16,2),LARGE(EX16:FZ16,3),LARGE(EX16:FZ16,4),LARGE(EX16:FZ16,5),LARGE(EX16:FZ16,6),LARGE(EX16:FZ16,7),LARGE(EX16:FZ16,8),LARGE(EX16:FZ16,9),LARGE(EX16:FZ16,10),LARGE(EX16:FZ16,11),LARGE(EX16:FZ16,12),LARGE(EX16:FZ16,13),LARGE(EX16:FZ16,14),LARGE(EX16:FZ16,15))</f>
        <v>2197</v>
      </c>
      <c r="E16" s="7" t="s">
        <v>278</v>
      </c>
      <c r="F16" s="49">
        <f>COUNTA(I16,M16,AK16,AO16,AS16,AW16,Q16,Y16,AC16,AG16,BU16,BY16,CC16,CG16,BA16,BE16,BI16,BM16,BQ16,CO16,CS16,CK16,CW16,DA16,DI16,DM16,DQ16,U16,DE16)</f>
        <v>18</v>
      </c>
      <c r="G16" s="49">
        <f>COUNTA(K16,O16,AM16,AQ16,AU16,AY16,S16,AA16,AE16,AI16,BW16,CA16,CE16,CI16,BC16,BG16,BK16,BO16,BS16,CM16,CQ16,CU16,CY16,DC16,DK16,DO16,DS16,W16,DG16)</f>
        <v>14</v>
      </c>
      <c r="H16" s="72" t="s">
        <v>518</v>
      </c>
      <c r="I16" s="10">
        <v>15</v>
      </c>
      <c r="J16" s="9">
        <v>108</v>
      </c>
      <c r="K16" s="25">
        <v>13</v>
      </c>
      <c r="L16" s="8">
        <v>114</v>
      </c>
      <c r="M16" s="10"/>
      <c r="N16" s="9"/>
      <c r="O16" s="25"/>
      <c r="P16" s="8"/>
      <c r="Q16" s="10">
        <v>9</v>
      </c>
      <c r="R16" s="9">
        <v>63</v>
      </c>
      <c r="S16" s="25">
        <v>6</v>
      </c>
      <c r="T16" s="8">
        <v>68</v>
      </c>
      <c r="U16" s="10"/>
      <c r="V16" s="9"/>
      <c r="W16" s="25"/>
      <c r="X16" s="8"/>
      <c r="Y16" s="10">
        <v>4</v>
      </c>
      <c r="Z16" s="9">
        <v>71</v>
      </c>
      <c r="AA16" s="25">
        <v>2</v>
      </c>
      <c r="AB16" s="8">
        <v>74</v>
      </c>
      <c r="AC16" s="10"/>
      <c r="AD16" s="9"/>
      <c r="AE16" s="25"/>
      <c r="AF16" s="8"/>
      <c r="AG16" s="10">
        <v>34</v>
      </c>
      <c r="AH16" s="9">
        <v>51</v>
      </c>
      <c r="AI16" s="25"/>
      <c r="AJ16" s="8"/>
      <c r="AK16" s="10">
        <v>23</v>
      </c>
      <c r="AL16" s="9">
        <v>56</v>
      </c>
      <c r="AM16" s="25">
        <v>34</v>
      </c>
      <c r="AN16" s="8">
        <v>34</v>
      </c>
      <c r="AO16" s="10">
        <v>12</v>
      </c>
      <c r="AP16" s="9">
        <v>59</v>
      </c>
      <c r="AQ16" s="25">
        <v>4</v>
      </c>
      <c r="AR16" s="8">
        <v>71</v>
      </c>
      <c r="AS16" s="10">
        <v>19</v>
      </c>
      <c r="AT16" s="9">
        <v>64</v>
      </c>
      <c r="AU16" s="25">
        <v>23</v>
      </c>
      <c r="AV16" s="8">
        <v>56</v>
      </c>
      <c r="AW16" s="10">
        <v>14</v>
      </c>
      <c r="AX16" s="9">
        <v>56</v>
      </c>
      <c r="AY16" s="25">
        <v>7</v>
      </c>
      <c r="AZ16" s="8">
        <v>66</v>
      </c>
      <c r="BA16" s="10">
        <v>31</v>
      </c>
      <c r="BB16" s="9">
        <v>60</v>
      </c>
      <c r="BC16" s="25"/>
      <c r="BD16" s="8"/>
      <c r="BE16" s="10"/>
      <c r="BF16" s="9"/>
      <c r="BG16" s="25"/>
      <c r="BH16" s="8"/>
      <c r="BI16" s="10">
        <v>6</v>
      </c>
      <c r="BJ16" s="9">
        <v>90</v>
      </c>
      <c r="BK16" s="25">
        <v>4</v>
      </c>
      <c r="BL16" s="8">
        <v>94</v>
      </c>
      <c r="BM16" s="10">
        <v>2</v>
      </c>
      <c r="BN16" s="9">
        <v>98</v>
      </c>
      <c r="BO16" s="25">
        <v>4</v>
      </c>
      <c r="BP16" s="8">
        <v>94</v>
      </c>
      <c r="BQ16" s="10"/>
      <c r="BR16" s="9"/>
      <c r="BS16" s="25"/>
      <c r="BT16" s="8"/>
      <c r="BU16" s="10">
        <v>36</v>
      </c>
      <c r="BV16" s="9">
        <v>45</v>
      </c>
      <c r="BW16" s="25">
        <v>17</v>
      </c>
      <c r="BX16" s="8">
        <v>102</v>
      </c>
      <c r="BY16" s="10">
        <v>8</v>
      </c>
      <c r="BZ16" s="9">
        <v>65</v>
      </c>
      <c r="CA16" s="25">
        <v>6</v>
      </c>
      <c r="CB16" s="8">
        <v>68</v>
      </c>
      <c r="CC16" s="10">
        <v>26</v>
      </c>
      <c r="CD16" s="9">
        <v>50</v>
      </c>
      <c r="CE16" s="25">
        <v>13</v>
      </c>
      <c r="CF16" s="8">
        <v>76</v>
      </c>
      <c r="CG16" s="10">
        <v>9</v>
      </c>
      <c r="CH16" s="9">
        <v>63</v>
      </c>
      <c r="CI16" s="25">
        <v>5</v>
      </c>
      <c r="CJ16" s="8">
        <v>69</v>
      </c>
      <c r="CK16" s="10">
        <v>17</v>
      </c>
      <c r="CL16" s="9">
        <v>102</v>
      </c>
      <c r="CM16" s="25"/>
      <c r="CN16" s="8"/>
      <c r="CO16" s="10"/>
      <c r="CP16" s="9"/>
      <c r="CQ16" s="25"/>
      <c r="CR16" s="8"/>
      <c r="CS16" s="10"/>
      <c r="CT16" s="9"/>
      <c r="CU16" s="25"/>
      <c r="CV16" s="8"/>
      <c r="CW16" s="10">
        <v>29</v>
      </c>
      <c r="CX16" s="9">
        <v>88</v>
      </c>
      <c r="CY16" s="25"/>
      <c r="CZ16" s="8"/>
      <c r="DA16" s="10"/>
      <c r="DB16" s="9"/>
      <c r="DC16" s="25"/>
      <c r="DD16" s="8"/>
      <c r="DE16" s="10"/>
      <c r="DF16" s="9"/>
      <c r="DG16" s="25"/>
      <c r="DH16" s="8"/>
      <c r="DI16" s="10">
        <v>25</v>
      </c>
      <c r="DJ16" s="9">
        <v>78</v>
      </c>
      <c r="DK16" s="25">
        <v>21</v>
      </c>
      <c r="DL16" s="8">
        <v>90</v>
      </c>
      <c r="DM16" s="10"/>
      <c r="DN16" s="9"/>
      <c r="DO16" s="25"/>
      <c r="DP16" s="8"/>
      <c r="DQ16" s="10"/>
      <c r="DR16" s="9"/>
      <c r="DS16" s="25"/>
      <c r="DT16" s="8"/>
      <c r="DU16" s="77">
        <f>J16</f>
        <v>108</v>
      </c>
      <c r="DV16" s="77">
        <f>+N16</f>
        <v>0</v>
      </c>
      <c r="DW16" s="77">
        <f>AL16</f>
        <v>56</v>
      </c>
      <c r="DX16" s="77">
        <f>+AP16</f>
        <v>59</v>
      </c>
      <c r="DY16" s="77">
        <f>AT16</f>
        <v>64</v>
      </c>
      <c r="DZ16" s="77">
        <f>AX16</f>
        <v>56</v>
      </c>
      <c r="EA16" s="77">
        <f>R16</f>
        <v>63</v>
      </c>
      <c r="EB16" s="77">
        <f>+Z16</f>
        <v>71</v>
      </c>
      <c r="EC16" s="77">
        <f>+AD16</f>
        <v>0</v>
      </c>
      <c r="ED16" s="77">
        <f>AH16</f>
        <v>51</v>
      </c>
      <c r="EE16" s="77">
        <f>+BV16</f>
        <v>45</v>
      </c>
      <c r="EF16" s="77">
        <f>+BZ16</f>
        <v>65</v>
      </c>
      <c r="EG16" s="77">
        <f>+CD16</f>
        <v>50</v>
      </c>
      <c r="EH16" s="77">
        <f>+CH16</f>
        <v>63</v>
      </c>
      <c r="EI16" s="77">
        <f>+BB16</f>
        <v>60</v>
      </c>
      <c r="EJ16" s="77">
        <f>+BF16</f>
        <v>0</v>
      </c>
      <c r="EK16" s="77">
        <f>+BJ16</f>
        <v>90</v>
      </c>
      <c r="EL16" s="77">
        <f>+BN16</f>
        <v>98</v>
      </c>
      <c r="EM16" s="77">
        <f>+BR16</f>
        <v>0</v>
      </c>
      <c r="EN16" s="77">
        <f>+CL16</f>
        <v>102</v>
      </c>
      <c r="EO16" s="77">
        <f>+CX16</f>
        <v>88</v>
      </c>
      <c r="EP16" s="77">
        <f>+DB16</f>
        <v>0</v>
      </c>
      <c r="EQ16" s="77">
        <f>+DJ16</f>
        <v>78</v>
      </c>
      <c r="ER16" s="77">
        <f>+CP16</f>
        <v>0</v>
      </c>
      <c r="ES16" s="77">
        <f>+DN16</f>
        <v>0</v>
      </c>
      <c r="ET16" s="77">
        <f>+CT16</f>
        <v>0</v>
      </c>
      <c r="EU16" s="77">
        <f>+DR16</f>
        <v>0</v>
      </c>
      <c r="EV16" s="77">
        <f>+V16</f>
        <v>0</v>
      </c>
      <c r="EW16" s="77">
        <f>+DF16</f>
        <v>0</v>
      </c>
      <c r="EX16" s="8">
        <f>+L16</f>
        <v>114</v>
      </c>
      <c r="EY16" s="8">
        <f>+P16</f>
        <v>0</v>
      </c>
      <c r="EZ16" s="8">
        <f>+AN16</f>
        <v>34</v>
      </c>
      <c r="FA16" s="8">
        <f>+AR16</f>
        <v>71</v>
      </c>
      <c r="FB16" s="8">
        <f>+AV16</f>
        <v>56</v>
      </c>
      <c r="FC16" s="8">
        <f>+AZ16</f>
        <v>66</v>
      </c>
      <c r="FD16" s="8">
        <f>+T16</f>
        <v>68</v>
      </c>
      <c r="FE16" s="8">
        <f>+AB16</f>
        <v>74</v>
      </c>
      <c r="FF16" s="8">
        <f>+AF16</f>
        <v>0</v>
      </c>
      <c r="FG16" s="8">
        <f>+AJ16</f>
        <v>0</v>
      </c>
      <c r="FH16" s="8">
        <f>+BX16</f>
        <v>102</v>
      </c>
      <c r="FI16" s="8">
        <f>+CB16</f>
        <v>68</v>
      </c>
      <c r="FJ16" s="8">
        <f>+CF16</f>
        <v>76</v>
      </c>
      <c r="FK16" s="8">
        <f>+CJ16</f>
        <v>69</v>
      </c>
      <c r="FL16" s="8">
        <f>+BD16</f>
        <v>0</v>
      </c>
      <c r="FM16" s="8">
        <f>+BH16</f>
        <v>0</v>
      </c>
      <c r="FN16" s="8">
        <f>+BL16</f>
        <v>94</v>
      </c>
      <c r="FO16" s="8">
        <f>+BP16</f>
        <v>94</v>
      </c>
      <c r="FP16" s="8">
        <f>+BT16</f>
        <v>0</v>
      </c>
      <c r="FQ16" s="8">
        <f>+CN16</f>
        <v>0</v>
      </c>
      <c r="FR16" s="8">
        <f>+CZ16</f>
        <v>0</v>
      </c>
      <c r="FS16" s="8">
        <f>+DD16</f>
        <v>0</v>
      </c>
      <c r="FT16" s="8">
        <f>+DL16</f>
        <v>90</v>
      </c>
      <c r="FU16" s="8">
        <f>+CR16</f>
        <v>0</v>
      </c>
      <c r="FV16" s="8">
        <f>+DP16</f>
        <v>0</v>
      </c>
      <c r="FW16" s="8">
        <f>+CV16</f>
        <v>0</v>
      </c>
      <c r="FX16" s="8">
        <f>+DT16</f>
        <v>0</v>
      </c>
      <c r="FY16" s="8">
        <f>+X16</f>
        <v>0</v>
      </c>
      <c r="FZ16" s="8">
        <f>+DH16</f>
        <v>0</v>
      </c>
      <c r="GO16" s="55"/>
      <c r="GP16" s="55"/>
      <c r="GQ16" s="55"/>
      <c r="GR16" s="55"/>
      <c r="GS16" s="55"/>
      <c r="GT16" s="55"/>
      <c r="GU16" s="55"/>
      <c r="GV16" s="55"/>
      <c r="GW16" s="55"/>
    </row>
    <row r="17" spans="1:205" x14ac:dyDescent="0.25">
      <c r="A17" s="84">
        <v>14</v>
      </c>
      <c r="B17" s="54">
        <v>14</v>
      </c>
      <c r="C17" s="151">
        <f>A17-B17</f>
        <v>0</v>
      </c>
      <c r="D17" s="105">
        <f>+SUM(LARGE(DU17:EW17,1),LARGE(DU17:EW17,2),LARGE(DU17:EW17,3),LARGE(DU17:EW17,4),LARGE(DU17:EW17,5),LARGE(DU17:EW17,6),LARGE(DU17:EW17,7),LARGE(DU17:EW17,8),LARGE(DU17:EW17,9),LARGE(DU17:EW17,10),LARGE(DU17:EW17,11),LARGE(DU17:EW17,12),LARGE(DU17:EW17,13),LARGE(DU17:EW17,14),LARGE(DU17:EW17,15))+SUM(LARGE(EX17:FZ17,1),LARGE(EX17:FZ17,2),LARGE(EX17:FZ17,3),LARGE(EX17:FZ17,4),LARGE(EX17:FZ17,5),LARGE(EX17:FZ17,6),LARGE(EX17:FZ17,7),LARGE(EX17:FZ17,8),LARGE(EX17:FZ17,9),LARGE(EX17:FZ17,10),LARGE(EX17:FZ17,11),LARGE(EX17:FZ17,12),LARGE(EX17:FZ17,13),LARGE(EX17:FZ17,14),LARGE(EX17:FZ17,15))</f>
        <v>2165</v>
      </c>
      <c r="E17" s="7" t="s">
        <v>247</v>
      </c>
      <c r="F17" s="49">
        <f>COUNTA(I17,M17,AK17,AO17,AS17,AW17,Q17,Y17,AC17,AG17,BU17,BY17,CC17,CG17,BA17,BE17,BI17,BM17,BQ17,CO17,CS17,CK17,CW17,DA17,DI17,DM17,DQ17,U17,DE17)</f>
        <v>14</v>
      </c>
      <c r="G17" s="49">
        <f>COUNTA(K17,O17,AM17,AQ17,AU17,AY17,S17,AA17,AE17,AI17,BW17,CA17,CE17,CI17,BC17,BG17,BK17,BO17,BS17,CM17,CQ17,CU17,CY17,DC17,DK17,DO17,DS17,W17,DG17)</f>
        <v>8</v>
      </c>
      <c r="H17" s="72" t="s">
        <v>470</v>
      </c>
      <c r="I17" s="10">
        <v>2</v>
      </c>
      <c r="J17" s="9">
        <v>147</v>
      </c>
      <c r="K17" s="25">
        <v>7</v>
      </c>
      <c r="L17" s="8">
        <v>132</v>
      </c>
      <c r="M17" s="10">
        <v>2</v>
      </c>
      <c r="N17" s="9">
        <v>98</v>
      </c>
      <c r="O17" s="25">
        <v>5</v>
      </c>
      <c r="P17" s="8">
        <v>92</v>
      </c>
      <c r="Q17" s="10"/>
      <c r="R17" s="9"/>
      <c r="S17" s="25"/>
      <c r="T17" s="8"/>
      <c r="U17" s="10"/>
      <c r="V17" s="9"/>
      <c r="W17" s="25"/>
      <c r="X17" s="8"/>
      <c r="Y17" s="10"/>
      <c r="Z17" s="9"/>
      <c r="AA17" s="25"/>
      <c r="AB17" s="8"/>
      <c r="AC17" s="10"/>
      <c r="AD17" s="9"/>
      <c r="AE17" s="25"/>
      <c r="AF17" s="8"/>
      <c r="AG17" s="10">
        <v>3</v>
      </c>
      <c r="AH17" s="9">
        <v>144</v>
      </c>
      <c r="AI17" s="25"/>
      <c r="AJ17" s="8"/>
      <c r="AK17" s="10">
        <v>2</v>
      </c>
      <c r="AL17" s="9">
        <v>98</v>
      </c>
      <c r="AM17" s="25">
        <v>13</v>
      </c>
      <c r="AN17" s="8">
        <v>76</v>
      </c>
      <c r="AO17" s="10"/>
      <c r="AP17" s="9"/>
      <c r="AQ17" s="25"/>
      <c r="AR17" s="8"/>
      <c r="AS17" s="10">
        <v>4</v>
      </c>
      <c r="AT17" s="9">
        <v>94</v>
      </c>
      <c r="AU17" s="25">
        <v>14</v>
      </c>
      <c r="AV17" s="8">
        <v>74</v>
      </c>
      <c r="AW17" s="10"/>
      <c r="AX17" s="9"/>
      <c r="AY17" s="25"/>
      <c r="AZ17" s="8"/>
      <c r="BA17" s="10">
        <v>7</v>
      </c>
      <c r="BB17" s="9">
        <v>132</v>
      </c>
      <c r="BC17" s="25"/>
      <c r="BD17" s="8"/>
      <c r="BE17" s="10"/>
      <c r="BF17" s="9"/>
      <c r="BG17" s="25"/>
      <c r="BH17" s="8"/>
      <c r="BI17" s="10"/>
      <c r="BJ17" s="9"/>
      <c r="BK17" s="25"/>
      <c r="BL17" s="8"/>
      <c r="BM17" s="10"/>
      <c r="BN17" s="9"/>
      <c r="BO17" s="25"/>
      <c r="BP17" s="8"/>
      <c r="BQ17" s="10">
        <v>30</v>
      </c>
      <c r="BR17" s="9">
        <v>42</v>
      </c>
      <c r="BS17" s="25"/>
      <c r="BT17" s="8"/>
      <c r="BU17" s="10">
        <v>22</v>
      </c>
      <c r="BV17" s="9">
        <v>87</v>
      </c>
      <c r="BW17" s="25">
        <v>20</v>
      </c>
      <c r="BX17" s="8">
        <v>93</v>
      </c>
      <c r="BY17" s="10"/>
      <c r="BZ17" s="9"/>
      <c r="CA17" s="25"/>
      <c r="CB17" s="8"/>
      <c r="CC17" s="10">
        <v>16</v>
      </c>
      <c r="CD17" s="9">
        <v>70</v>
      </c>
      <c r="CE17" s="25">
        <v>24</v>
      </c>
      <c r="CF17" s="8">
        <v>54</v>
      </c>
      <c r="CG17" s="10"/>
      <c r="CH17" s="9"/>
      <c r="CI17" s="25"/>
      <c r="CJ17" s="8"/>
      <c r="CK17" s="10"/>
      <c r="CL17" s="9"/>
      <c r="CM17" s="25"/>
      <c r="CN17" s="8"/>
      <c r="CO17" s="10">
        <v>2</v>
      </c>
      <c r="CP17" s="9">
        <v>98</v>
      </c>
      <c r="CQ17" s="25"/>
      <c r="CR17" s="8"/>
      <c r="CS17" s="10">
        <v>2</v>
      </c>
      <c r="CT17" s="9">
        <v>98</v>
      </c>
      <c r="CU17" s="25"/>
      <c r="CV17" s="8"/>
      <c r="CW17" s="10">
        <v>14</v>
      </c>
      <c r="CX17" s="9">
        <v>148</v>
      </c>
      <c r="CY17" s="25">
        <v>14</v>
      </c>
      <c r="CZ17" s="8">
        <v>148</v>
      </c>
      <c r="DA17" s="10"/>
      <c r="DB17" s="9"/>
      <c r="DC17" s="25"/>
      <c r="DD17" s="8"/>
      <c r="DE17" s="10"/>
      <c r="DF17" s="9"/>
      <c r="DG17" s="25"/>
      <c r="DH17" s="8"/>
      <c r="DI17" s="10">
        <v>23</v>
      </c>
      <c r="DJ17" s="9">
        <v>84</v>
      </c>
      <c r="DK17" s="25">
        <v>31</v>
      </c>
      <c r="DL17" s="8">
        <v>60</v>
      </c>
      <c r="DM17" s="10">
        <v>3</v>
      </c>
      <c r="DN17" s="9">
        <v>96</v>
      </c>
      <c r="DO17" s="25"/>
      <c r="DP17" s="8"/>
      <c r="DQ17" s="10"/>
      <c r="DR17" s="9"/>
      <c r="DS17" s="25"/>
      <c r="DT17" s="8"/>
      <c r="DU17" s="77">
        <f>J17</f>
        <v>147</v>
      </c>
      <c r="DV17" s="77">
        <f>+N17</f>
        <v>98</v>
      </c>
      <c r="DW17" s="77">
        <f>AL17</f>
        <v>98</v>
      </c>
      <c r="DX17" s="77">
        <f>+AP17</f>
        <v>0</v>
      </c>
      <c r="DY17" s="77">
        <f>AT17</f>
        <v>94</v>
      </c>
      <c r="DZ17" s="77">
        <f>AX17</f>
        <v>0</v>
      </c>
      <c r="EA17" s="77">
        <f>R17</f>
        <v>0</v>
      </c>
      <c r="EB17" s="77">
        <f>+Z17</f>
        <v>0</v>
      </c>
      <c r="EC17" s="77">
        <f>+AD17</f>
        <v>0</v>
      </c>
      <c r="ED17" s="77">
        <f>AH17</f>
        <v>144</v>
      </c>
      <c r="EE17" s="77">
        <f>+BV17</f>
        <v>87</v>
      </c>
      <c r="EF17" s="77">
        <f>+BZ17</f>
        <v>0</v>
      </c>
      <c r="EG17" s="77">
        <f>+CD17</f>
        <v>70</v>
      </c>
      <c r="EH17" s="77">
        <f>+CH17</f>
        <v>0</v>
      </c>
      <c r="EI17" s="77">
        <f>+BB17</f>
        <v>132</v>
      </c>
      <c r="EJ17" s="77">
        <f>+BF17</f>
        <v>0</v>
      </c>
      <c r="EK17" s="77">
        <f>+BJ17</f>
        <v>0</v>
      </c>
      <c r="EL17" s="77">
        <f>+BN17</f>
        <v>0</v>
      </c>
      <c r="EM17" s="77">
        <f>+BR17</f>
        <v>42</v>
      </c>
      <c r="EN17" s="77">
        <f>+CL17</f>
        <v>0</v>
      </c>
      <c r="EO17" s="77">
        <f>+CX17</f>
        <v>148</v>
      </c>
      <c r="EP17" s="77">
        <f>+DB17</f>
        <v>0</v>
      </c>
      <c r="EQ17" s="77">
        <f>+DJ17</f>
        <v>84</v>
      </c>
      <c r="ER17" s="77">
        <f>+CP17</f>
        <v>98</v>
      </c>
      <c r="ES17" s="77">
        <f>+DN17</f>
        <v>96</v>
      </c>
      <c r="ET17" s="77">
        <f>+CT17</f>
        <v>98</v>
      </c>
      <c r="EU17" s="77">
        <f>+DR17</f>
        <v>0</v>
      </c>
      <c r="EV17" s="77">
        <f>+V17</f>
        <v>0</v>
      </c>
      <c r="EW17" s="77">
        <f>+DF17</f>
        <v>0</v>
      </c>
      <c r="EX17" s="8">
        <f>+L17</f>
        <v>132</v>
      </c>
      <c r="EY17" s="8">
        <f>+P17</f>
        <v>92</v>
      </c>
      <c r="EZ17" s="8">
        <f>+AN17</f>
        <v>76</v>
      </c>
      <c r="FA17" s="8">
        <f>+AR17</f>
        <v>0</v>
      </c>
      <c r="FB17" s="8">
        <f>+AV17</f>
        <v>74</v>
      </c>
      <c r="FC17" s="8">
        <f>+AZ17</f>
        <v>0</v>
      </c>
      <c r="FD17" s="8">
        <f>+T17</f>
        <v>0</v>
      </c>
      <c r="FE17" s="8">
        <f>+AB17</f>
        <v>0</v>
      </c>
      <c r="FF17" s="8">
        <f>+AF17</f>
        <v>0</v>
      </c>
      <c r="FG17" s="8">
        <f>+AJ17</f>
        <v>0</v>
      </c>
      <c r="FH17" s="8">
        <f>+BX17</f>
        <v>93</v>
      </c>
      <c r="FI17" s="8">
        <f>+CB17</f>
        <v>0</v>
      </c>
      <c r="FJ17" s="8">
        <f>+CF17</f>
        <v>54</v>
      </c>
      <c r="FK17" s="8">
        <f>+CJ17</f>
        <v>0</v>
      </c>
      <c r="FL17" s="8">
        <f>+BD17</f>
        <v>0</v>
      </c>
      <c r="FM17" s="8">
        <f>+BH17</f>
        <v>0</v>
      </c>
      <c r="FN17" s="8">
        <f>+BL17</f>
        <v>0</v>
      </c>
      <c r="FO17" s="8">
        <f>+BP17</f>
        <v>0</v>
      </c>
      <c r="FP17" s="8">
        <f>+BT17</f>
        <v>0</v>
      </c>
      <c r="FQ17" s="8">
        <f>+CN17</f>
        <v>0</v>
      </c>
      <c r="FR17" s="8">
        <f>+CZ17</f>
        <v>148</v>
      </c>
      <c r="FS17" s="8">
        <f>+DD17</f>
        <v>0</v>
      </c>
      <c r="FT17" s="8">
        <f>+DL17</f>
        <v>60</v>
      </c>
      <c r="FU17" s="8">
        <f>+CR17</f>
        <v>0</v>
      </c>
      <c r="FV17" s="8">
        <f>+DP17</f>
        <v>0</v>
      </c>
      <c r="FW17" s="8">
        <f>+CV17</f>
        <v>0</v>
      </c>
      <c r="FX17" s="8">
        <f>+DT17</f>
        <v>0</v>
      </c>
      <c r="FY17" s="8">
        <f>+X17</f>
        <v>0</v>
      </c>
      <c r="FZ17" s="8">
        <f>+DH17</f>
        <v>0</v>
      </c>
      <c r="GO17" s="55"/>
      <c r="GP17" s="55"/>
      <c r="GQ17" s="55"/>
      <c r="GR17" s="55"/>
      <c r="GS17" s="55"/>
      <c r="GT17" s="55"/>
      <c r="GU17" s="55"/>
      <c r="GV17" s="55"/>
      <c r="GW17" s="55"/>
    </row>
    <row r="18" spans="1:205" x14ac:dyDescent="0.25">
      <c r="A18" s="84">
        <v>15</v>
      </c>
      <c r="B18" s="54">
        <v>15</v>
      </c>
      <c r="C18" s="151">
        <f>A18-B18</f>
        <v>0</v>
      </c>
      <c r="D18" s="105">
        <f>+SUM(LARGE(DU18:EW18,1),LARGE(DU18:EW18,2),LARGE(DU18:EW18,3),LARGE(DU18:EW18,4),LARGE(DU18:EW18,5),LARGE(DU18:EW18,6),LARGE(DU18:EW18,7),LARGE(DU18:EW18,8),LARGE(DU18:EW18,9),LARGE(DU18:EW18,10),LARGE(DU18:EW18,11),LARGE(DU18:EW18,12),LARGE(DU18:EW18,13),LARGE(DU18:EW18,14),LARGE(DU18:EW18,15))+SUM(LARGE(EX18:FZ18,1),LARGE(EX18:FZ18,2),LARGE(EX18:FZ18,3),LARGE(EX18:FZ18,4),LARGE(EX18:FZ18,5),LARGE(EX18:FZ18,6),LARGE(EX18:FZ18,7),LARGE(EX18:FZ18,8),LARGE(EX18:FZ18,9),LARGE(EX18:FZ18,10),LARGE(EX18:FZ18,11),LARGE(EX18:FZ18,12),LARGE(EX18:FZ18,13),LARGE(EX18:FZ18,14),LARGE(EX18:FZ18,15))</f>
        <v>2022</v>
      </c>
      <c r="E18" s="7" t="s">
        <v>253</v>
      </c>
      <c r="F18" s="49">
        <f>COUNTA(I18,M18,AK18,AO18,AS18,AW18,Q18,Y18,AC18,AG18,BU18,BY18,CC18,CG18,BA18,BE18,BI18,BM18,BQ18,CO18,CS18,CK18,CW18,DA18,DI18,DM18,DQ18,U18,DE18)</f>
        <v>16</v>
      </c>
      <c r="G18" s="49">
        <f>COUNTA(K18,O18,AM18,AQ18,AU18,AY18,S18,AA18,AE18,AI18,BW18,CA18,CE18,CI18,BC18,BG18,BK18,BO18,BS18,CM18,CQ18,CU18,CY18,DC18,DK18,DO18,DS18,W18,DG18)</f>
        <v>7</v>
      </c>
      <c r="H18" s="72" t="s">
        <v>484</v>
      </c>
      <c r="I18" s="10">
        <v>12</v>
      </c>
      <c r="J18" s="9">
        <v>117</v>
      </c>
      <c r="K18" s="25">
        <v>16</v>
      </c>
      <c r="L18" s="8">
        <v>105</v>
      </c>
      <c r="M18" s="10">
        <v>12</v>
      </c>
      <c r="N18" s="9">
        <v>78</v>
      </c>
      <c r="O18" s="25"/>
      <c r="P18" s="8"/>
      <c r="Q18" s="10">
        <v>11</v>
      </c>
      <c r="R18" s="9">
        <v>60</v>
      </c>
      <c r="S18" s="25"/>
      <c r="T18" s="8"/>
      <c r="U18" s="10"/>
      <c r="V18" s="9"/>
      <c r="W18" s="25"/>
      <c r="X18" s="8"/>
      <c r="Y18" s="10"/>
      <c r="Z18" s="9"/>
      <c r="AA18" s="25"/>
      <c r="AB18" s="8"/>
      <c r="AC18" s="10"/>
      <c r="AD18" s="9"/>
      <c r="AE18" s="25"/>
      <c r="AF18" s="8"/>
      <c r="AG18" s="10">
        <v>13</v>
      </c>
      <c r="AH18" s="9">
        <v>114</v>
      </c>
      <c r="AI18" s="25">
        <v>14</v>
      </c>
      <c r="AJ18" s="8">
        <v>111</v>
      </c>
      <c r="AK18" s="10">
        <v>11</v>
      </c>
      <c r="AL18" s="9">
        <v>80</v>
      </c>
      <c r="AM18" s="25">
        <v>6</v>
      </c>
      <c r="AN18" s="8">
        <v>90</v>
      </c>
      <c r="AO18" s="10"/>
      <c r="AP18" s="9"/>
      <c r="AQ18" s="25"/>
      <c r="AR18" s="8"/>
      <c r="AS18" s="10">
        <v>8</v>
      </c>
      <c r="AT18" s="9">
        <v>86</v>
      </c>
      <c r="AU18" s="25">
        <v>9</v>
      </c>
      <c r="AV18" s="8">
        <v>84</v>
      </c>
      <c r="AW18" s="10">
        <v>9</v>
      </c>
      <c r="AX18" s="9">
        <v>63</v>
      </c>
      <c r="AY18" s="25"/>
      <c r="AZ18" s="8"/>
      <c r="BA18" s="10">
        <v>13</v>
      </c>
      <c r="BB18" s="9">
        <v>114</v>
      </c>
      <c r="BC18" s="25"/>
      <c r="BD18" s="8"/>
      <c r="BE18" s="10"/>
      <c r="BF18" s="9"/>
      <c r="BG18" s="25"/>
      <c r="BH18" s="8"/>
      <c r="BI18" s="10"/>
      <c r="BJ18" s="9"/>
      <c r="BK18" s="25"/>
      <c r="BL18" s="8"/>
      <c r="BM18" s="10"/>
      <c r="BN18" s="9"/>
      <c r="BO18" s="25"/>
      <c r="BP18" s="8"/>
      <c r="BQ18" s="10">
        <v>11</v>
      </c>
      <c r="BR18" s="9">
        <v>80</v>
      </c>
      <c r="BS18" s="25"/>
      <c r="BT18" s="8"/>
      <c r="BU18" s="10">
        <v>23</v>
      </c>
      <c r="BV18" s="9">
        <v>84</v>
      </c>
      <c r="BW18" s="25">
        <v>32</v>
      </c>
      <c r="BX18" s="8">
        <v>57</v>
      </c>
      <c r="BY18" s="10"/>
      <c r="BZ18" s="9"/>
      <c r="CA18" s="25"/>
      <c r="CB18" s="8"/>
      <c r="CC18" s="10">
        <v>19</v>
      </c>
      <c r="CD18" s="9">
        <v>64</v>
      </c>
      <c r="CE18" s="25">
        <v>28</v>
      </c>
      <c r="CF18" s="8">
        <v>46</v>
      </c>
      <c r="CG18" s="10"/>
      <c r="CH18" s="9"/>
      <c r="CI18" s="25"/>
      <c r="CJ18" s="8"/>
      <c r="CK18" s="10">
        <v>13</v>
      </c>
      <c r="CL18" s="9">
        <v>114</v>
      </c>
      <c r="CM18" s="25"/>
      <c r="CN18" s="8"/>
      <c r="CO18" s="10"/>
      <c r="CP18" s="9"/>
      <c r="CQ18" s="25"/>
      <c r="CR18" s="8"/>
      <c r="CS18" s="10">
        <v>9</v>
      </c>
      <c r="CT18" s="9">
        <v>84</v>
      </c>
      <c r="CU18" s="25"/>
      <c r="CV18" s="8"/>
      <c r="CW18" s="10">
        <v>17</v>
      </c>
      <c r="CX18" s="9">
        <v>136</v>
      </c>
      <c r="CY18" s="25"/>
      <c r="CZ18" s="8"/>
      <c r="DA18" s="10"/>
      <c r="DB18" s="9"/>
      <c r="DC18" s="25"/>
      <c r="DD18" s="8"/>
      <c r="DE18" s="10"/>
      <c r="DF18" s="9"/>
      <c r="DG18" s="25"/>
      <c r="DH18" s="8"/>
      <c r="DI18" s="10">
        <v>19</v>
      </c>
      <c r="DJ18" s="9">
        <v>96</v>
      </c>
      <c r="DK18" s="25">
        <v>23</v>
      </c>
      <c r="DL18" s="8">
        <v>84</v>
      </c>
      <c r="DM18" s="10"/>
      <c r="DN18" s="9"/>
      <c r="DO18" s="25"/>
      <c r="DP18" s="8"/>
      <c r="DQ18" s="10">
        <v>6</v>
      </c>
      <c r="DR18" s="9">
        <v>135</v>
      </c>
      <c r="DS18" s="25"/>
      <c r="DT18" s="8"/>
      <c r="DU18" s="77">
        <f>J18</f>
        <v>117</v>
      </c>
      <c r="DV18" s="77">
        <f>+N18</f>
        <v>78</v>
      </c>
      <c r="DW18" s="77">
        <f>AL18</f>
        <v>80</v>
      </c>
      <c r="DX18" s="77">
        <f>+AP18</f>
        <v>0</v>
      </c>
      <c r="DY18" s="77">
        <f>AT18</f>
        <v>86</v>
      </c>
      <c r="DZ18" s="77">
        <f>AX18</f>
        <v>63</v>
      </c>
      <c r="EA18" s="77">
        <f>R18</f>
        <v>60</v>
      </c>
      <c r="EB18" s="77">
        <f>+Z18</f>
        <v>0</v>
      </c>
      <c r="EC18" s="77">
        <f>+AD18</f>
        <v>0</v>
      </c>
      <c r="ED18" s="77">
        <f>AH18</f>
        <v>114</v>
      </c>
      <c r="EE18" s="77">
        <f>+BV18</f>
        <v>84</v>
      </c>
      <c r="EF18" s="77">
        <f>+BZ18</f>
        <v>0</v>
      </c>
      <c r="EG18" s="77">
        <f>+CD18</f>
        <v>64</v>
      </c>
      <c r="EH18" s="77">
        <f>+CH18</f>
        <v>0</v>
      </c>
      <c r="EI18" s="77">
        <f>+BB18</f>
        <v>114</v>
      </c>
      <c r="EJ18" s="77">
        <f>+BF18</f>
        <v>0</v>
      </c>
      <c r="EK18" s="77">
        <f>+BJ18</f>
        <v>0</v>
      </c>
      <c r="EL18" s="77">
        <f>+BN18</f>
        <v>0</v>
      </c>
      <c r="EM18" s="77">
        <f>+BR18</f>
        <v>80</v>
      </c>
      <c r="EN18" s="77">
        <f>+CL18</f>
        <v>114</v>
      </c>
      <c r="EO18" s="77">
        <f>+CX18</f>
        <v>136</v>
      </c>
      <c r="EP18" s="77">
        <f>+DB18</f>
        <v>0</v>
      </c>
      <c r="EQ18" s="77">
        <f>+DJ18</f>
        <v>96</v>
      </c>
      <c r="ER18" s="77">
        <f>+CP18</f>
        <v>0</v>
      </c>
      <c r="ES18" s="77">
        <f>+DN18</f>
        <v>0</v>
      </c>
      <c r="ET18" s="77">
        <f>+CT18</f>
        <v>84</v>
      </c>
      <c r="EU18" s="77">
        <f>+DR18</f>
        <v>135</v>
      </c>
      <c r="EV18" s="77">
        <f>+V18</f>
        <v>0</v>
      </c>
      <c r="EW18" s="77">
        <f>+DF18</f>
        <v>0</v>
      </c>
      <c r="EX18" s="8">
        <f>+L18</f>
        <v>105</v>
      </c>
      <c r="EY18" s="8">
        <f>+P18</f>
        <v>0</v>
      </c>
      <c r="EZ18" s="8">
        <f>+AN18</f>
        <v>90</v>
      </c>
      <c r="FA18" s="8">
        <f>+AR18</f>
        <v>0</v>
      </c>
      <c r="FB18" s="8">
        <f>+AV18</f>
        <v>84</v>
      </c>
      <c r="FC18" s="8">
        <f>+AZ18</f>
        <v>0</v>
      </c>
      <c r="FD18" s="8">
        <f>+T18</f>
        <v>0</v>
      </c>
      <c r="FE18" s="8">
        <f>+AB18</f>
        <v>0</v>
      </c>
      <c r="FF18" s="8">
        <f>+AF18</f>
        <v>0</v>
      </c>
      <c r="FG18" s="8">
        <f>+AJ18</f>
        <v>111</v>
      </c>
      <c r="FH18" s="8">
        <f>+BX18</f>
        <v>57</v>
      </c>
      <c r="FI18" s="8">
        <f>+CB18</f>
        <v>0</v>
      </c>
      <c r="FJ18" s="8">
        <f>+CF18</f>
        <v>46</v>
      </c>
      <c r="FK18" s="8">
        <f>+CJ18</f>
        <v>0</v>
      </c>
      <c r="FL18" s="8">
        <f>+BD18</f>
        <v>0</v>
      </c>
      <c r="FM18" s="8">
        <f>+BH18</f>
        <v>0</v>
      </c>
      <c r="FN18" s="8">
        <f>+BL18</f>
        <v>0</v>
      </c>
      <c r="FO18" s="8">
        <f>+BP18</f>
        <v>0</v>
      </c>
      <c r="FP18" s="8">
        <f>+BT18</f>
        <v>0</v>
      </c>
      <c r="FQ18" s="8">
        <f>+CN18</f>
        <v>0</v>
      </c>
      <c r="FR18" s="8">
        <f>+CZ18</f>
        <v>0</v>
      </c>
      <c r="FS18" s="8">
        <f>+DD18</f>
        <v>0</v>
      </c>
      <c r="FT18" s="8">
        <f>+DL18</f>
        <v>84</v>
      </c>
      <c r="FU18" s="8">
        <f>+CR18</f>
        <v>0</v>
      </c>
      <c r="FV18" s="8">
        <f>+DP18</f>
        <v>0</v>
      </c>
      <c r="FW18" s="8">
        <f>+CV18</f>
        <v>0</v>
      </c>
      <c r="FX18" s="8">
        <f>+DT18</f>
        <v>0</v>
      </c>
      <c r="FY18" s="8">
        <f>+X18</f>
        <v>0</v>
      </c>
      <c r="FZ18" s="8">
        <f>+DH18</f>
        <v>0</v>
      </c>
      <c r="GO18" s="55"/>
      <c r="GP18" s="55"/>
      <c r="GQ18" s="55"/>
      <c r="GR18" s="55"/>
      <c r="GS18" s="55"/>
      <c r="GT18" s="55"/>
      <c r="GU18" s="55"/>
      <c r="GV18" s="55"/>
      <c r="GW18" s="55"/>
    </row>
    <row r="19" spans="1:205" x14ac:dyDescent="0.25">
      <c r="A19" s="84">
        <v>16</v>
      </c>
      <c r="B19" s="54">
        <v>16</v>
      </c>
      <c r="C19" s="151">
        <f>A19-B19</f>
        <v>0</v>
      </c>
      <c r="D19" s="105">
        <f>+SUM(LARGE(DU19:EW19,1),LARGE(DU19:EW19,2),LARGE(DU19:EW19,3),LARGE(DU19:EW19,4),LARGE(DU19:EW19,5),LARGE(DU19:EW19,6),LARGE(DU19:EW19,7),LARGE(DU19:EW19,8),LARGE(DU19:EW19,9),LARGE(DU19:EW19,10),LARGE(DU19:EW19,11),LARGE(DU19:EW19,12),LARGE(DU19:EW19,13),LARGE(DU19:EW19,14),LARGE(DU19:EW19,15))+SUM(LARGE(EX19:FZ19,1),LARGE(EX19:FZ19,2),LARGE(EX19:FZ19,3),LARGE(EX19:FZ19,4),LARGE(EX19:FZ19,5),LARGE(EX19:FZ19,6),LARGE(EX19:FZ19,7),LARGE(EX19:FZ19,8),LARGE(EX19:FZ19,9),LARGE(EX19:FZ19,10),LARGE(EX19:FZ19,11),LARGE(EX19:FZ19,12),LARGE(EX19:FZ19,13),LARGE(EX19:FZ19,14),LARGE(EX19:FZ19,15))</f>
        <v>1994</v>
      </c>
      <c r="E19" s="7" t="s">
        <v>329</v>
      </c>
      <c r="F19" s="49">
        <f>COUNTA(I19,M19,AK19,AO19,AS19,AW19,Q19,Y19,AC19,AG19,BU19,BY19,CC19,CG19,BA19,BE19,BI19,BM19,BQ19,CO19,CS19,CK19,CW19,DA19,DI19,DM19,DQ19,U19,DE19)</f>
        <v>11</v>
      </c>
      <c r="G19" s="49">
        <f>COUNTA(K19,O19,AM19,AQ19,AU19,AY19,S19,AA19,AE19,AI19,BW19,CA19,CE19,CI19,BC19,BG19,BK19,BO19,BS19,CM19,CQ19,CU19,CY19,DC19,DK19,DO19,DS19,W19,DG19)</f>
        <v>9</v>
      </c>
      <c r="H19" s="72" t="s">
        <v>460</v>
      </c>
      <c r="I19" s="10">
        <v>21</v>
      </c>
      <c r="J19" s="9">
        <v>90</v>
      </c>
      <c r="K19" s="25">
        <v>21</v>
      </c>
      <c r="L19" s="8">
        <v>90</v>
      </c>
      <c r="M19" s="10"/>
      <c r="N19" s="9"/>
      <c r="O19" s="25"/>
      <c r="P19" s="8"/>
      <c r="Q19" s="10"/>
      <c r="R19" s="9"/>
      <c r="S19" s="25"/>
      <c r="T19" s="8"/>
      <c r="U19" s="10"/>
      <c r="V19" s="9"/>
      <c r="W19" s="25"/>
      <c r="X19" s="8"/>
      <c r="Y19" s="10"/>
      <c r="Z19" s="9"/>
      <c r="AA19" s="25"/>
      <c r="AB19" s="8"/>
      <c r="AC19" s="10"/>
      <c r="AD19" s="9"/>
      <c r="AE19" s="25"/>
      <c r="AF19" s="8"/>
      <c r="AG19" s="10">
        <v>15</v>
      </c>
      <c r="AH19" s="9">
        <v>108</v>
      </c>
      <c r="AI19" s="25">
        <v>8</v>
      </c>
      <c r="AJ19" s="8">
        <v>129</v>
      </c>
      <c r="AK19" s="10">
        <v>20</v>
      </c>
      <c r="AL19" s="9">
        <v>62</v>
      </c>
      <c r="AM19" s="25">
        <v>8</v>
      </c>
      <c r="AN19" s="8">
        <v>86</v>
      </c>
      <c r="AO19" s="10"/>
      <c r="AP19" s="9"/>
      <c r="AQ19" s="25"/>
      <c r="AR19" s="8"/>
      <c r="AS19" s="10">
        <v>5</v>
      </c>
      <c r="AT19" s="9">
        <v>92</v>
      </c>
      <c r="AU19" s="25"/>
      <c r="AV19" s="8"/>
      <c r="AW19" s="10"/>
      <c r="AX19" s="9"/>
      <c r="AY19" s="25"/>
      <c r="AZ19" s="8"/>
      <c r="BA19" s="10">
        <v>18</v>
      </c>
      <c r="BB19" s="9">
        <v>99</v>
      </c>
      <c r="BC19" s="25">
        <v>10</v>
      </c>
      <c r="BD19" s="8">
        <v>123</v>
      </c>
      <c r="BE19" s="10"/>
      <c r="BF19" s="9"/>
      <c r="BG19" s="25"/>
      <c r="BH19" s="8"/>
      <c r="BI19" s="10"/>
      <c r="BJ19" s="9"/>
      <c r="BK19" s="25"/>
      <c r="BL19" s="8"/>
      <c r="BM19" s="10"/>
      <c r="BN19" s="9"/>
      <c r="BO19" s="25"/>
      <c r="BP19" s="8"/>
      <c r="BQ19" s="10">
        <v>7</v>
      </c>
      <c r="BR19" s="9">
        <v>88</v>
      </c>
      <c r="BS19" s="25">
        <v>8</v>
      </c>
      <c r="BT19" s="8">
        <v>86</v>
      </c>
      <c r="BU19" s="10">
        <v>16</v>
      </c>
      <c r="BV19" s="9">
        <v>105</v>
      </c>
      <c r="BW19" s="25">
        <v>12</v>
      </c>
      <c r="BX19" s="8">
        <v>117</v>
      </c>
      <c r="BY19" s="10"/>
      <c r="BZ19" s="9"/>
      <c r="CA19" s="25"/>
      <c r="CB19" s="8"/>
      <c r="CC19" s="10">
        <v>10</v>
      </c>
      <c r="CD19" s="9">
        <v>82</v>
      </c>
      <c r="CE19" s="25">
        <v>11</v>
      </c>
      <c r="CF19" s="8">
        <v>80</v>
      </c>
      <c r="CG19" s="10"/>
      <c r="CH19" s="9"/>
      <c r="CI19" s="25"/>
      <c r="CJ19" s="8"/>
      <c r="CK19" s="10"/>
      <c r="CL19" s="9"/>
      <c r="CM19" s="25"/>
      <c r="CN19" s="8"/>
      <c r="CO19" s="10"/>
      <c r="CP19" s="9"/>
      <c r="CQ19" s="25"/>
      <c r="CR19" s="8"/>
      <c r="CS19" s="10"/>
      <c r="CT19" s="9"/>
      <c r="CU19" s="25"/>
      <c r="CV19" s="8"/>
      <c r="CW19" s="10">
        <v>16</v>
      </c>
      <c r="CX19" s="9">
        <v>140</v>
      </c>
      <c r="CY19" s="25">
        <v>18</v>
      </c>
      <c r="CZ19" s="8">
        <v>132</v>
      </c>
      <c r="DA19" s="10">
        <v>9</v>
      </c>
      <c r="DB19" s="9">
        <v>84</v>
      </c>
      <c r="DC19" s="25"/>
      <c r="DD19" s="8"/>
      <c r="DE19" s="10"/>
      <c r="DF19" s="9"/>
      <c r="DG19" s="25"/>
      <c r="DH19" s="8"/>
      <c r="DI19" s="10">
        <v>17</v>
      </c>
      <c r="DJ19" s="9">
        <v>102</v>
      </c>
      <c r="DK19" s="25">
        <v>18</v>
      </c>
      <c r="DL19" s="8">
        <v>99</v>
      </c>
      <c r="DM19" s="10"/>
      <c r="DN19" s="9"/>
      <c r="DO19" s="25"/>
      <c r="DP19" s="8"/>
      <c r="DQ19" s="10"/>
      <c r="DR19" s="9"/>
      <c r="DS19" s="25"/>
      <c r="DT19" s="8"/>
      <c r="DU19" s="77">
        <f>J19</f>
        <v>90</v>
      </c>
      <c r="DV19" s="77">
        <f>+N19</f>
        <v>0</v>
      </c>
      <c r="DW19" s="77">
        <f>AL19</f>
        <v>62</v>
      </c>
      <c r="DX19" s="77">
        <f>+AP19</f>
        <v>0</v>
      </c>
      <c r="DY19" s="77">
        <f>AT19</f>
        <v>92</v>
      </c>
      <c r="DZ19" s="77">
        <f>AX19</f>
        <v>0</v>
      </c>
      <c r="EA19" s="77">
        <f>R19</f>
        <v>0</v>
      </c>
      <c r="EB19" s="77">
        <f>+Z19</f>
        <v>0</v>
      </c>
      <c r="EC19" s="77">
        <f>+AD19</f>
        <v>0</v>
      </c>
      <c r="ED19" s="77">
        <f>AH19</f>
        <v>108</v>
      </c>
      <c r="EE19" s="77">
        <f>+BV19</f>
        <v>105</v>
      </c>
      <c r="EF19" s="77">
        <f>+BZ19</f>
        <v>0</v>
      </c>
      <c r="EG19" s="77">
        <f>+CD19</f>
        <v>82</v>
      </c>
      <c r="EH19" s="77">
        <f>+CH19</f>
        <v>0</v>
      </c>
      <c r="EI19" s="77">
        <f>+BB19</f>
        <v>99</v>
      </c>
      <c r="EJ19" s="77">
        <f>+BF19</f>
        <v>0</v>
      </c>
      <c r="EK19" s="77">
        <f>+BJ19</f>
        <v>0</v>
      </c>
      <c r="EL19" s="77">
        <f>+BN19</f>
        <v>0</v>
      </c>
      <c r="EM19" s="77">
        <f>+BR19</f>
        <v>88</v>
      </c>
      <c r="EN19" s="77">
        <f>+CL19</f>
        <v>0</v>
      </c>
      <c r="EO19" s="77">
        <f>+CX19</f>
        <v>140</v>
      </c>
      <c r="EP19" s="77">
        <f>+DB19</f>
        <v>84</v>
      </c>
      <c r="EQ19" s="77">
        <f>+DJ19</f>
        <v>102</v>
      </c>
      <c r="ER19" s="77">
        <f>+CP19</f>
        <v>0</v>
      </c>
      <c r="ES19" s="77">
        <f>+DN19</f>
        <v>0</v>
      </c>
      <c r="ET19" s="77">
        <f>+CT19</f>
        <v>0</v>
      </c>
      <c r="EU19" s="77">
        <f>+DR19</f>
        <v>0</v>
      </c>
      <c r="EV19" s="77">
        <f>+V19</f>
        <v>0</v>
      </c>
      <c r="EW19" s="77">
        <f>+DF19</f>
        <v>0</v>
      </c>
      <c r="EX19" s="8">
        <f>+L19</f>
        <v>90</v>
      </c>
      <c r="EY19" s="8">
        <f>+P19</f>
        <v>0</v>
      </c>
      <c r="EZ19" s="8">
        <f>+AN19</f>
        <v>86</v>
      </c>
      <c r="FA19" s="8">
        <f>+AR19</f>
        <v>0</v>
      </c>
      <c r="FB19" s="8">
        <f>+AV19</f>
        <v>0</v>
      </c>
      <c r="FC19" s="8">
        <f>+AZ19</f>
        <v>0</v>
      </c>
      <c r="FD19" s="8">
        <f>+T19</f>
        <v>0</v>
      </c>
      <c r="FE19" s="8">
        <f>+AB19</f>
        <v>0</v>
      </c>
      <c r="FF19" s="8">
        <f>+AF19</f>
        <v>0</v>
      </c>
      <c r="FG19" s="8">
        <f>+AJ19</f>
        <v>129</v>
      </c>
      <c r="FH19" s="8">
        <f>+BX19</f>
        <v>117</v>
      </c>
      <c r="FI19" s="8">
        <f>+CB19</f>
        <v>0</v>
      </c>
      <c r="FJ19" s="8">
        <f>+CF19</f>
        <v>80</v>
      </c>
      <c r="FK19" s="8">
        <f>+CJ19</f>
        <v>0</v>
      </c>
      <c r="FL19" s="8">
        <f>+BD19</f>
        <v>123</v>
      </c>
      <c r="FM19" s="8">
        <f>+BH19</f>
        <v>0</v>
      </c>
      <c r="FN19" s="8">
        <f>+BL19</f>
        <v>0</v>
      </c>
      <c r="FO19" s="8">
        <f>+BP19</f>
        <v>0</v>
      </c>
      <c r="FP19" s="8">
        <f>+BT19</f>
        <v>86</v>
      </c>
      <c r="FQ19" s="8">
        <f>+CN19</f>
        <v>0</v>
      </c>
      <c r="FR19" s="8">
        <f>+CZ19</f>
        <v>132</v>
      </c>
      <c r="FS19" s="8">
        <f>+DD19</f>
        <v>0</v>
      </c>
      <c r="FT19" s="8">
        <f>+DL19</f>
        <v>99</v>
      </c>
      <c r="FU19" s="8">
        <f>+CR19</f>
        <v>0</v>
      </c>
      <c r="FV19" s="8">
        <f>+DP19</f>
        <v>0</v>
      </c>
      <c r="FW19" s="8">
        <f>+CV19</f>
        <v>0</v>
      </c>
      <c r="FX19" s="8">
        <f>+DT19</f>
        <v>0</v>
      </c>
      <c r="FY19" s="8">
        <f>+X19</f>
        <v>0</v>
      </c>
      <c r="FZ19" s="8">
        <f>+DH19</f>
        <v>0</v>
      </c>
      <c r="GO19" s="55"/>
      <c r="GP19" s="55"/>
      <c r="GQ19" s="55"/>
      <c r="GR19" s="55"/>
      <c r="GS19" s="55"/>
      <c r="GT19" s="55"/>
      <c r="GU19" s="55"/>
      <c r="GV19" s="55"/>
      <c r="GW19" s="55"/>
    </row>
    <row r="20" spans="1:205" x14ac:dyDescent="0.25">
      <c r="A20" s="84">
        <v>18</v>
      </c>
      <c r="B20" s="54">
        <v>17</v>
      </c>
      <c r="C20" s="152">
        <f>A20-B20</f>
        <v>1</v>
      </c>
      <c r="D20" s="105">
        <f>+SUM(LARGE(DU20:EW20,1),LARGE(DU20:EW20,2),LARGE(DU20:EW20,3),LARGE(DU20:EW20,4),LARGE(DU20:EW20,5),LARGE(DU20:EW20,6),LARGE(DU20:EW20,7),LARGE(DU20:EW20,8),LARGE(DU20:EW20,9),LARGE(DU20:EW20,10),LARGE(DU20:EW20,11),LARGE(DU20:EW20,12),LARGE(DU20:EW20,13),LARGE(DU20:EW20,14),LARGE(DU20:EW20,15))+SUM(LARGE(EX20:FZ20,1),LARGE(EX20:FZ20,2),LARGE(EX20:FZ20,3),LARGE(EX20:FZ20,4),LARGE(EX20:FZ20,5),LARGE(EX20:FZ20,6),LARGE(EX20:FZ20,7),LARGE(EX20:FZ20,8),LARGE(EX20:FZ20,9),LARGE(EX20:FZ20,10),LARGE(EX20:FZ20,11),LARGE(EX20:FZ20,12),LARGE(EX20:FZ20,13),LARGE(EX20:FZ20,14),LARGE(EX20:FZ20,15))</f>
        <v>1990</v>
      </c>
      <c r="E20" s="7" t="s">
        <v>225</v>
      </c>
      <c r="F20" s="49">
        <f>COUNTA(I20,M20,AK20,AO20,AS20,AW20,Q20,Y20,AC20,AG20,BU20,BY20,CC20,CG20,BA20,BE20,BI20,BM20,BQ20,CO20,CS20,CK20,CW20,DA20,DI20,DM20,DQ20,U20,DE20)</f>
        <v>17</v>
      </c>
      <c r="G20" s="49">
        <f>COUNTA(K20,O20,AM20,AQ20,AU20,AY20,S20,AA20,AE20,AI20,BW20,CA20,CE20,CI20,BC20,BG20,BK20,BO20,BS20,CM20,CQ20,CU20,CY20,DC20,DK20,DO20,DS20,W20,DG20)</f>
        <v>11</v>
      </c>
      <c r="H20" s="72" t="s">
        <v>438</v>
      </c>
      <c r="I20" s="10">
        <v>27</v>
      </c>
      <c r="J20" s="9">
        <v>72</v>
      </c>
      <c r="K20" s="25">
        <v>5</v>
      </c>
      <c r="L20" s="8">
        <v>138</v>
      </c>
      <c r="M20" s="10">
        <v>37</v>
      </c>
      <c r="N20" s="9">
        <v>28</v>
      </c>
      <c r="O20" s="25"/>
      <c r="P20" s="8"/>
      <c r="Q20" s="10"/>
      <c r="R20" s="9"/>
      <c r="S20" s="25"/>
      <c r="T20" s="8"/>
      <c r="U20" s="10"/>
      <c r="V20" s="9"/>
      <c r="W20" s="25"/>
      <c r="X20" s="8"/>
      <c r="Y20" s="10"/>
      <c r="Z20" s="9"/>
      <c r="AA20" s="25"/>
      <c r="AB20" s="8"/>
      <c r="AC20" s="10"/>
      <c r="AD20" s="9"/>
      <c r="AE20" s="25"/>
      <c r="AF20" s="8"/>
      <c r="AG20" s="10"/>
      <c r="AH20" s="9"/>
      <c r="AI20" s="25"/>
      <c r="AJ20" s="8"/>
      <c r="AK20" s="10">
        <v>47</v>
      </c>
      <c r="AL20" s="9">
        <v>8</v>
      </c>
      <c r="AM20" s="25">
        <v>7</v>
      </c>
      <c r="AN20" s="8">
        <v>88</v>
      </c>
      <c r="AO20" s="10">
        <v>4</v>
      </c>
      <c r="AP20" s="9">
        <v>71</v>
      </c>
      <c r="AQ20" s="25">
        <v>12</v>
      </c>
      <c r="AR20" s="8">
        <v>59</v>
      </c>
      <c r="AS20" s="10">
        <v>38</v>
      </c>
      <c r="AT20" s="9">
        <v>26</v>
      </c>
      <c r="AU20" s="25">
        <v>6</v>
      </c>
      <c r="AV20" s="8">
        <v>90</v>
      </c>
      <c r="AW20" s="10">
        <v>2</v>
      </c>
      <c r="AX20" s="9">
        <v>74</v>
      </c>
      <c r="AY20" s="25">
        <v>11</v>
      </c>
      <c r="AZ20" s="8">
        <v>60</v>
      </c>
      <c r="BA20" s="10">
        <v>38</v>
      </c>
      <c r="BB20" s="9">
        <v>39</v>
      </c>
      <c r="BC20" s="25">
        <v>21</v>
      </c>
      <c r="BD20" s="8">
        <v>90</v>
      </c>
      <c r="BE20" s="10"/>
      <c r="BF20" s="9"/>
      <c r="BG20" s="25"/>
      <c r="BH20" s="8"/>
      <c r="BI20" s="10"/>
      <c r="BJ20" s="9"/>
      <c r="BK20" s="25"/>
      <c r="BL20" s="8"/>
      <c r="BM20" s="10">
        <v>9</v>
      </c>
      <c r="BN20" s="9">
        <v>84</v>
      </c>
      <c r="BO20" s="25"/>
      <c r="BP20" s="8"/>
      <c r="BQ20" s="10">
        <v>33</v>
      </c>
      <c r="BR20" s="9">
        <v>36</v>
      </c>
      <c r="BS20" s="25"/>
      <c r="BT20" s="8"/>
      <c r="BU20" s="10">
        <v>24</v>
      </c>
      <c r="BV20" s="9">
        <v>81</v>
      </c>
      <c r="BW20" s="25">
        <v>13</v>
      </c>
      <c r="BX20" s="8">
        <v>114</v>
      </c>
      <c r="BY20" s="10">
        <v>4</v>
      </c>
      <c r="BZ20" s="9">
        <v>71</v>
      </c>
      <c r="CA20" s="25"/>
      <c r="CB20" s="8"/>
      <c r="CC20" s="10">
        <v>33</v>
      </c>
      <c r="CD20" s="9">
        <v>36</v>
      </c>
      <c r="CE20" s="25">
        <v>12</v>
      </c>
      <c r="CF20" s="8">
        <v>78</v>
      </c>
      <c r="CG20" s="10">
        <v>7</v>
      </c>
      <c r="CH20" s="9">
        <v>66</v>
      </c>
      <c r="CI20" s="25"/>
      <c r="CJ20" s="8"/>
      <c r="CK20" s="10">
        <v>38</v>
      </c>
      <c r="CL20" s="9">
        <v>39</v>
      </c>
      <c r="CM20" s="25"/>
      <c r="CN20" s="8"/>
      <c r="CO20" s="10"/>
      <c r="CP20" s="9"/>
      <c r="CQ20" s="25"/>
      <c r="CR20" s="8"/>
      <c r="CS20" s="10"/>
      <c r="CT20" s="9"/>
      <c r="CU20" s="25">
        <v>5</v>
      </c>
      <c r="CV20" s="8">
        <v>92</v>
      </c>
      <c r="CW20" s="10">
        <v>39</v>
      </c>
      <c r="CX20" s="9">
        <v>48</v>
      </c>
      <c r="CY20" s="25">
        <v>11</v>
      </c>
      <c r="CZ20" s="8">
        <v>160</v>
      </c>
      <c r="DA20" s="10"/>
      <c r="DB20" s="9"/>
      <c r="DC20" s="25"/>
      <c r="DD20" s="8"/>
      <c r="DE20" s="10"/>
      <c r="DF20" s="9"/>
      <c r="DG20" s="25"/>
      <c r="DH20" s="8"/>
      <c r="DI20" s="10">
        <v>34</v>
      </c>
      <c r="DJ20" s="9">
        <v>51</v>
      </c>
      <c r="DK20" s="25">
        <v>16</v>
      </c>
      <c r="DL20" s="8">
        <v>105</v>
      </c>
      <c r="DM20" s="10"/>
      <c r="DN20" s="9"/>
      <c r="DO20" s="25"/>
      <c r="DP20" s="8"/>
      <c r="DQ20" s="10">
        <v>11</v>
      </c>
      <c r="DR20" s="9">
        <v>120</v>
      </c>
      <c r="DS20" s="25"/>
      <c r="DT20" s="8"/>
      <c r="DU20" s="77">
        <f>J20</f>
        <v>72</v>
      </c>
      <c r="DV20" s="77">
        <f>+N20</f>
        <v>28</v>
      </c>
      <c r="DW20" s="77">
        <f>AL20</f>
        <v>8</v>
      </c>
      <c r="DX20" s="77">
        <f>+AP20</f>
        <v>71</v>
      </c>
      <c r="DY20" s="77">
        <f>AT20</f>
        <v>26</v>
      </c>
      <c r="DZ20" s="77">
        <f>AX20</f>
        <v>74</v>
      </c>
      <c r="EA20" s="77">
        <f>R20</f>
        <v>0</v>
      </c>
      <c r="EB20" s="77">
        <f>+Z20</f>
        <v>0</v>
      </c>
      <c r="EC20" s="77">
        <f>+AD20</f>
        <v>0</v>
      </c>
      <c r="ED20" s="77">
        <f>AH20</f>
        <v>0</v>
      </c>
      <c r="EE20" s="77">
        <f>+BV20</f>
        <v>81</v>
      </c>
      <c r="EF20" s="77">
        <f>+BZ20</f>
        <v>71</v>
      </c>
      <c r="EG20" s="77">
        <f>+CD20</f>
        <v>36</v>
      </c>
      <c r="EH20" s="77">
        <f>+CH20</f>
        <v>66</v>
      </c>
      <c r="EI20" s="77">
        <f>+BB20</f>
        <v>39</v>
      </c>
      <c r="EJ20" s="77">
        <f>+BF20</f>
        <v>0</v>
      </c>
      <c r="EK20" s="77">
        <f>+BJ20</f>
        <v>0</v>
      </c>
      <c r="EL20" s="77">
        <f>+BN20</f>
        <v>84</v>
      </c>
      <c r="EM20" s="77">
        <f>+BR20</f>
        <v>36</v>
      </c>
      <c r="EN20" s="77">
        <f>+CL20</f>
        <v>39</v>
      </c>
      <c r="EO20" s="77">
        <f>+CX20</f>
        <v>48</v>
      </c>
      <c r="EP20" s="77">
        <f>+DB20</f>
        <v>0</v>
      </c>
      <c r="EQ20" s="77">
        <f>+DJ20</f>
        <v>51</v>
      </c>
      <c r="ER20" s="77">
        <f>+CP20</f>
        <v>0</v>
      </c>
      <c r="ES20" s="77">
        <f>+DN20</f>
        <v>0</v>
      </c>
      <c r="ET20" s="77">
        <f>+CT20</f>
        <v>0</v>
      </c>
      <c r="EU20" s="77">
        <f>+DR20</f>
        <v>120</v>
      </c>
      <c r="EV20" s="77">
        <f>+V20</f>
        <v>0</v>
      </c>
      <c r="EW20" s="77">
        <f>+DF20</f>
        <v>0</v>
      </c>
      <c r="EX20" s="8">
        <f>+L20</f>
        <v>138</v>
      </c>
      <c r="EY20" s="8">
        <f>+P20</f>
        <v>0</v>
      </c>
      <c r="EZ20" s="8">
        <f>+AN20</f>
        <v>88</v>
      </c>
      <c r="FA20" s="8">
        <f>+AR20</f>
        <v>59</v>
      </c>
      <c r="FB20" s="8">
        <f>+AV20</f>
        <v>90</v>
      </c>
      <c r="FC20" s="8">
        <f>+AZ20</f>
        <v>60</v>
      </c>
      <c r="FD20" s="8">
        <f>+T20</f>
        <v>0</v>
      </c>
      <c r="FE20" s="8">
        <f>+AB20</f>
        <v>0</v>
      </c>
      <c r="FF20" s="8">
        <f>+AF20</f>
        <v>0</v>
      </c>
      <c r="FG20" s="8">
        <f>+AJ20</f>
        <v>0</v>
      </c>
      <c r="FH20" s="8">
        <f>+BX20</f>
        <v>114</v>
      </c>
      <c r="FI20" s="8">
        <f>+CB20</f>
        <v>0</v>
      </c>
      <c r="FJ20" s="8">
        <f>+CF20</f>
        <v>78</v>
      </c>
      <c r="FK20" s="8">
        <f>+CJ20</f>
        <v>0</v>
      </c>
      <c r="FL20" s="8">
        <f>+BD20</f>
        <v>90</v>
      </c>
      <c r="FM20" s="8">
        <f>+BH20</f>
        <v>0</v>
      </c>
      <c r="FN20" s="8">
        <f>+BL20</f>
        <v>0</v>
      </c>
      <c r="FO20" s="8">
        <f>+BP20</f>
        <v>0</v>
      </c>
      <c r="FP20" s="8">
        <f>+BT20</f>
        <v>0</v>
      </c>
      <c r="FQ20" s="8">
        <f>+CN20</f>
        <v>0</v>
      </c>
      <c r="FR20" s="8">
        <f>+CZ20</f>
        <v>160</v>
      </c>
      <c r="FS20" s="8">
        <f>+DD20</f>
        <v>0</v>
      </c>
      <c r="FT20" s="8">
        <f>+DL20</f>
        <v>105</v>
      </c>
      <c r="FU20" s="8">
        <f>+CR20</f>
        <v>0</v>
      </c>
      <c r="FV20" s="8">
        <f>+DP20</f>
        <v>0</v>
      </c>
      <c r="FW20" s="8">
        <f>+CV20</f>
        <v>92</v>
      </c>
      <c r="FX20" s="8">
        <f>+DT20</f>
        <v>0</v>
      </c>
      <c r="FY20" s="8">
        <f>+X20</f>
        <v>0</v>
      </c>
      <c r="FZ20" s="8">
        <f>+DH20</f>
        <v>0</v>
      </c>
      <c r="GO20" s="55"/>
      <c r="GP20" s="55"/>
      <c r="GQ20" s="55"/>
      <c r="GR20" s="55"/>
      <c r="GS20" s="55"/>
      <c r="GT20" s="55"/>
      <c r="GU20" s="55"/>
      <c r="GV20" s="55"/>
      <c r="GW20" s="55"/>
    </row>
    <row r="21" spans="1:205" x14ac:dyDescent="0.25">
      <c r="A21" s="84">
        <v>17</v>
      </c>
      <c r="B21" s="54">
        <v>18</v>
      </c>
      <c r="C21" s="107">
        <f>A21-B21</f>
        <v>-1</v>
      </c>
      <c r="D21" s="105">
        <f>+SUM(LARGE(DU21:EW21,1),LARGE(DU21:EW21,2),LARGE(DU21:EW21,3),LARGE(DU21:EW21,4),LARGE(DU21:EW21,5),LARGE(DU21:EW21,6),LARGE(DU21:EW21,7),LARGE(DU21:EW21,8),LARGE(DU21:EW21,9),LARGE(DU21:EW21,10),LARGE(DU21:EW21,11),LARGE(DU21:EW21,12),LARGE(DU21:EW21,13),LARGE(DU21:EW21,14),LARGE(DU21:EW21,15))+SUM(LARGE(EX21:FZ21,1),LARGE(EX21:FZ21,2),LARGE(EX21:FZ21,3),LARGE(EX21:FZ21,4),LARGE(EX21:FZ21,5),LARGE(EX21:FZ21,6),LARGE(EX21:FZ21,7),LARGE(EX21:FZ21,8),LARGE(EX21:FZ21,9),LARGE(EX21:FZ21,10),LARGE(EX21:FZ21,11),LARGE(EX21:FZ21,12),LARGE(EX21:FZ21,13),LARGE(EX21:FZ21,14),LARGE(EX21:FZ21,15))</f>
        <v>1971</v>
      </c>
      <c r="E21" s="7" t="s">
        <v>255</v>
      </c>
      <c r="F21" s="49">
        <f>COUNTA(I21,M21,AK21,AO21,AS21,AW21,Q21,Y21,AC21,AG21,BU21,BY21,CC21,CG21,BA21,BE21,BI21,BM21,BQ21,CO21,CS21,CK21,CW21,DA21,DI21,DM21,DQ21,U21,DE21)</f>
        <v>17</v>
      </c>
      <c r="G21" s="49">
        <f>COUNTA(K21,O21,AM21,AQ21,AU21,AY21,S21,AA21,AE21,AI21,BW21,CA21,CE21,CI21,BC21,BG21,BK21,BO21,BS21,CM21,CQ21,CU21,CY21,DC21,DK21,DO21,DS21,W21,DG21)</f>
        <v>14</v>
      </c>
      <c r="H21" s="72" t="s">
        <v>489</v>
      </c>
      <c r="I21" s="10">
        <v>20</v>
      </c>
      <c r="J21" s="9">
        <v>93</v>
      </c>
      <c r="K21" s="25">
        <v>14</v>
      </c>
      <c r="L21" s="8">
        <v>111</v>
      </c>
      <c r="M21" s="10"/>
      <c r="N21" s="9"/>
      <c r="O21" s="25"/>
      <c r="P21" s="8"/>
      <c r="Q21" s="10">
        <v>18</v>
      </c>
      <c r="R21" s="9">
        <v>50</v>
      </c>
      <c r="S21" s="25">
        <v>10</v>
      </c>
      <c r="T21" s="8">
        <v>62</v>
      </c>
      <c r="U21" s="10"/>
      <c r="V21" s="9"/>
      <c r="W21" s="25"/>
      <c r="X21" s="8"/>
      <c r="Y21" s="10"/>
      <c r="Z21" s="9"/>
      <c r="AA21" s="25"/>
      <c r="AB21" s="8"/>
      <c r="AC21" s="10"/>
      <c r="AD21" s="9"/>
      <c r="AE21" s="25"/>
      <c r="AF21" s="8"/>
      <c r="AG21" s="10">
        <v>19</v>
      </c>
      <c r="AH21" s="9">
        <v>96</v>
      </c>
      <c r="AI21" s="25">
        <v>19</v>
      </c>
      <c r="AJ21" s="8">
        <v>96</v>
      </c>
      <c r="AK21" s="10">
        <v>29</v>
      </c>
      <c r="AL21" s="9">
        <v>44</v>
      </c>
      <c r="AM21" s="25">
        <v>9</v>
      </c>
      <c r="AN21" s="8">
        <v>84</v>
      </c>
      <c r="AO21" s="10">
        <v>22</v>
      </c>
      <c r="AP21" s="9">
        <v>44</v>
      </c>
      <c r="AQ21" s="25">
        <v>6</v>
      </c>
      <c r="AR21" s="8">
        <v>68</v>
      </c>
      <c r="AS21" s="10">
        <v>26</v>
      </c>
      <c r="AT21" s="9">
        <v>50</v>
      </c>
      <c r="AU21" s="25">
        <v>21</v>
      </c>
      <c r="AV21" s="8">
        <v>60</v>
      </c>
      <c r="AW21" s="10">
        <v>27</v>
      </c>
      <c r="AX21" s="9">
        <v>36</v>
      </c>
      <c r="AY21" s="25">
        <v>8</v>
      </c>
      <c r="AZ21" s="8">
        <v>65</v>
      </c>
      <c r="BA21" s="10">
        <v>33</v>
      </c>
      <c r="BB21" s="9">
        <v>54</v>
      </c>
      <c r="BC21" s="25">
        <v>25</v>
      </c>
      <c r="BD21" s="8">
        <v>78</v>
      </c>
      <c r="BE21" s="10"/>
      <c r="BF21" s="9"/>
      <c r="BG21" s="25"/>
      <c r="BH21" s="8"/>
      <c r="BI21" s="10"/>
      <c r="BJ21" s="9"/>
      <c r="BK21" s="25"/>
      <c r="BL21" s="8"/>
      <c r="BM21" s="10">
        <v>14</v>
      </c>
      <c r="BN21" s="9">
        <v>74</v>
      </c>
      <c r="BO21" s="25">
        <v>14</v>
      </c>
      <c r="BP21" s="8">
        <v>74</v>
      </c>
      <c r="BQ21" s="10">
        <v>29</v>
      </c>
      <c r="BR21" s="9">
        <v>44</v>
      </c>
      <c r="BS21" s="25">
        <v>21</v>
      </c>
      <c r="BT21" s="8">
        <v>60</v>
      </c>
      <c r="BU21" s="10">
        <v>40</v>
      </c>
      <c r="BV21" s="9">
        <v>33</v>
      </c>
      <c r="BW21" s="25">
        <v>34</v>
      </c>
      <c r="BX21" s="8">
        <v>51</v>
      </c>
      <c r="BY21" s="10">
        <v>22</v>
      </c>
      <c r="BZ21" s="9">
        <v>44</v>
      </c>
      <c r="CA21" s="25"/>
      <c r="CB21" s="8"/>
      <c r="CC21" s="10">
        <v>40</v>
      </c>
      <c r="CD21" s="9">
        <v>22</v>
      </c>
      <c r="CE21" s="25">
        <v>32</v>
      </c>
      <c r="CF21" s="8">
        <v>38</v>
      </c>
      <c r="CG21" s="10">
        <v>26</v>
      </c>
      <c r="CH21" s="9">
        <v>38</v>
      </c>
      <c r="CI21" s="25"/>
      <c r="CJ21" s="8"/>
      <c r="CK21" s="10">
        <v>14</v>
      </c>
      <c r="CL21" s="9">
        <v>111</v>
      </c>
      <c r="CM21" s="25"/>
      <c r="CN21" s="8"/>
      <c r="CO21" s="10"/>
      <c r="CP21" s="9"/>
      <c r="CQ21" s="25"/>
      <c r="CR21" s="8"/>
      <c r="CS21" s="10"/>
      <c r="CT21" s="9"/>
      <c r="CU21" s="25"/>
      <c r="CV21" s="8"/>
      <c r="CW21" s="10">
        <v>35</v>
      </c>
      <c r="CX21" s="9">
        <v>64</v>
      </c>
      <c r="CY21" s="25">
        <v>24</v>
      </c>
      <c r="CZ21" s="8">
        <v>108</v>
      </c>
      <c r="DA21" s="10"/>
      <c r="DB21" s="9"/>
      <c r="DC21" s="25"/>
      <c r="DD21" s="8"/>
      <c r="DE21" s="10"/>
      <c r="DF21" s="9"/>
      <c r="DG21" s="25"/>
      <c r="DH21" s="8"/>
      <c r="DI21" s="10">
        <v>29</v>
      </c>
      <c r="DJ21" s="9">
        <v>66</v>
      </c>
      <c r="DK21" s="25">
        <v>15</v>
      </c>
      <c r="DL21" s="8">
        <v>108</v>
      </c>
      <c r="DM21" s="10"/>
      <c r="DN21" s="9"/>
      <c r="DO21" s="25"/>
      <c r="DP21" s="8"/>
      <c r="DQ21" s="10"/>
      <c r="DR21" s="9"/>
      <c r="DS21" s="25"/>
      <c r="DT21" s="8"/>
      <c r="DU21" s="77">
        <f>J21</f>
        <v>93</v>
      </c>
      <c r="DV21" s="77">
        <f>+N21</f>
        <v>0</v>
      </c>
      <c r="DW21" s="77">
        <f>AL21</f>
        <v>44</v>
      </c>
      <c r="DX21" s="77">
        <f>+AP21</f>
        <v>44</v>
      </c>
      <c r="DY21" s="77">
        <f>AT21</f>
        <v>50</v>
      </c>
      <c r="DZ21" s="77">
        <f>AX21</f>
        <v>36</v>
      </c>
      <c r="EA21" s="77">
        <f>R21</f>
        <v>50</v>
      </c>
      <c r="EB21" s="77">
        <f>+Z21</f>
        <v>0</v>
      </c>
      <c r="EC21" s="77">
        <f>+AD21</f>
        <v>0</v>
      </c>
      <c r="ED21" s="77">
        <f>AH21</f>
        <v>96</v>
      </c>
      <c r="EE21" s="77">
        <f>+BV21</f>
        <v>33</v>
      </c>
      <c r="EF21" s="77">
        <f>+BZ21</f>
        <v>44</v>
      </c>
      <c r="EG21" s="77">
        <f>+CD21</f>
        <v>22</v>
      </c>
      <c r="EH21" s="77">
        <f>+CH21</f>
        <v>38</v>
      </c>
      <c r="EI21" s="77">
        <f>+BB21</f>
        <v>54</v>
      </c>
      <c r="EJ21" s="77">
        <f>+BF21</f>
        <v>0</v>
      </c>
      <c r="EK21" s="77">
        <f>+BJ21</f>
        <v>0</v>
      </c>
      <c r="EL21" s="77">
        <f>+BN21</f>
        <v>74</v>
      </c>
      <c r="EM21" s="77">
        <f>+BR21</f>
        <v>44</v>
      </c>
      <c r="EN21" s="77">
        <f>+CL21</f>
        <v>111</v>
      </c>
      <c r="EO21" s="77">
        <f>+CX21</f>
        <v>64</v>
      </c>
      <c r="EP21" s="77">
        <f>+DB21</f>
        <v>0</v>
      </c>
      <c r="EQ21" s="77">
        <f>+DJ21</f>
        <v>66</v>
      </c>
      <c r="ER21" s="77">
        <f>+CP21</f>
        <v>0</v>
      </c>
      <c r="ES21" s="77">
        <f>+DN21</f>
        <v>0</v>
      </c>
      <c r="ET21" s="77">
        <f>+CT21</f>
        <v>0</v>
      </c>
      <c r="EU21" s="77">
        <f>+DR21</f>
        <v>0</v>
      </c>
      <c r="EV21" s="77">
        <f>+V21</f>
        <v>0</v>
      </c>
      <c r="EW21" s="77">
        <f>+DF21</f>
        <v>0</v>
      </c>
      <c r="EX21" s="8">
        <f>+L21</f>
        <v>111</v>
      </c>
      <c r="EY21" s="8">
        <f>+P21</f>
        <v>0</v>
      </c>
      <c r="EZ21" s="8">
        <f>+AN21</f>
        <v>84</v>
      </c>
      <c r="FA21" s="8">
        <f>+AR21</f>
        <v>68</v>
      </c>
      <c r="FB21" s="8">
        <f>+AV21</f>
        <v>60</v>
      </c>
      <c r="FC21" s="8">
        <f>+AZ21</f>
        <v>65</v>
      </c>
      <c r="FD21" s="8">
        <f>+T21</f>
        <v>62</v>
      </c>
      <c r="FE21" s="8">
        <f>+AB21</f>
        <v>0</v>
      </c>
      <c r="FF21" s="8">
        <f>+AF21</f>
        <v>0</v>
      </c>
      <c r="FG21" s="8">
        <f>+AJ21</f>
        <v>96</v>
      </c>
      <c r="FH21" s="8">
        <f>+BX21</f>
        <v>51</v>
      </c>
      <c r="FI21" s="8">
        <f>+CB21</f>
        <v>0</v>
      </c>
      <c r="FJ21" s="8">
        <f>+CF21</f>
        <v>38</v>
      </c>
      <c r="FK21" s="8">
        <f>+CJ21</f>
        <v>0</v>
      </c>
      <c r="FL21" s="8">
        <f>+BD21</f>
        <v>78</v>
      </c>
      <c r="FM21" s="8">
        <f>+BH21</f>
        <v>0</v>
      </c>
      <c r="FN21" s="8">
        <f>+BL21</f>
        <v>0</v>
      </c>
      <c r="FO21" s="8">
        <f>+BP21</f>
        <v>74</v>
      </c>
      <c r="FP21" s="8">
        <f>+BT21</f>
        <v>60</v>
      </c>
      <c r="FQ21" s="8">
        <f>+CN21</f>
        <v>0</v>
      </c>
      <c r="FR21" s="8">
        <f>+CZ21</f>
        <v>108</v>
      </c>
      <c r="FS21" s="8">
        <f>+DD21</f>
        <v>0</v>
      </c>
      <c r="FT21" s="8">
        <f>+DL21</f>
        <v>108</v>
      </c>
      <c r="FU21" s="8">
        <f>+CR21</f>
        <v>0</v>
      </c>
      <c r="FV21" s="8">
        <f>+DP21</f>
        <v>0</v>
      </c>
      <c r="FW21" s="8">
        <f>+CV21</f>
        <v>0</v>
      </c>
      <c r="FX21" s="8">
        <f>+DT21</f>
        <v>0</v>
      </c>
      <c r="FY21" s="8">
        <f>+X21</f>
        <v>0</v>
      </c>
      <c r="FZ21" s="8">
        <f>+DH21</f>
        <v>0</v>
      </c>
      <c r="GO21" s="55"/>
      <c r="GP21" s="55"/>
      <c r="GQ21" s="55"/>
      <c r="GR21" s="55"/>
      <c r="GS21" s="55"/>
      <c r="GT21" s="55"/>
      <c r="GU21" s="55"/>
      <c r="GV21" s="55"/>
      <c r="GW21" s="55"/>
    </row>
    <row r="22" spans="1:205" x14ac:dyDescent="0.25">
      <c r="A22" s="84">
        <v>19</v>
      </c>
      <c r="B22" s="54">
        <v>19</v>
      </c>
      <c r="C22" s="151">
        <f>A22-B22</f>
        <v>0</v>
      </c>
      <c r="D22" s="105">
        <f>+SUM(LARGE(DU22:EW22,1),LARGE(DU22:EW22,2),LARGE(DU22:EW22,3),LARGE(DU22:EW22,4),LARGE(DU22:EW22,5),LARGE(DU22:EW22,6),LARGE(DU22:EW22,7),LARGE(DU22:EW22,8),LARGE(DU22:EW22,9),LARGE(DU22:EW22,10),LARGE(DU22:EW22,11),LARGE(DU22:EW22,12),LARGE(DU22:EW22,13),LARGE(DU22:EW22,14),LARGE(DU22:EW22,15))+SUM(LARGE(EX22:FZ22,1),LARGE(EX22:FZ22,2),LARGE(EX22:FZ22,3),LARGE(EX22:FZ22,4),LARGE(EX22:FZ22,5),LARGE(EX22:FZ22,6),LARGE(EX22:FZ22,7),LARGE(EX22:FZ22,8),LARGE(EX22:FZ22,9),LARGE(EX22:FZ22,10),LARGE(EX22:FZ22,11),LARGE(EX22:FZ22,12),LARGE(EX22:FZ22,13),LARGE(EX22:FZ22,14),LARGE(EX22:FZ22,15))</f>
        <v>1957</v>
      </c>
      <c r="E22" s="7" t="s">
        <v>687</v>
      </c>
      <c r="F22" s="49">
        <f>COUNTA(I22,M22,AK22,AO22,AS22,AW22,Q22,Y22,AC22,AG22,BU22,BY22,CC22,CG22,BA22,BE22,BI22,BM22,BQ22,CO22,CS22,CK22,CW22,DA22,DI22,DM22,DQ22,U22,DE22)</f>
        <v>15</v>
      </c>
      <c r="G22" s="49">
        <f>COUNTA(K22,O22,AM22,AQ22,AU22,AY22,S22,AA22,AE22,AI22,BW22,CA22,CE22,CI22,BC22,BG22,BK22,BO22,BS22,CM22,CQ22,CU22,CY22,DC22,DK22,DO22,DS22,W22,DG22)</f>
        <v>8</v>
      </c>
      <c r="H22" s="72" t="s">
        <v>396</v>
      </c>
      <c r="I22" s="10"/>
      <c r="J22" s="9"/>
      <c r="K22" s="25"/>
      <c r="L22" s="8"/>
      <c r="M22" s="10"/>
      <c r="N22" s="9"/>
      <c r="O22" s="25"/>
      <c r="P22" s="8"/>
      <c r="Q22" s="10"/>
      <c r="R22" s="9"/>
      <c r="S22" s="25"/>
      <c r="T22" s="8"/>
      <c r="U22" s="10"/>
      <c r="V22" s="9"/>
      <c r="W22" s="25"/>
      <c r="X22" s="8"/>
      <c r="Y22" s="10"/>
      <c r="Z22" s="9"/>
      <c r="AA22" s="25"/>
      <c r="AB22" s="8"/>
      <c r="AC22" s="10">
        <v>13</v>
      </c>
      <c r="AD22" s="9">
        <v>57</v>
      </c>
      <c r="AE22" s="25"/>
      <c r="AF22" s="8"/>
      <c r="AG22" s="10">
        <v>43</v>
      </c>
      <c r="AH22" s="9">
        <v>24</v>
      </c>
      <c r="AI22" s="25"/>
      <c r="AJ22" s="8"/>
      <c r="AK22" s="10">
        <v>22</v>
      </c>
      <c r="AL22" s="9">
        <v>58</v>
      </c>
      <c r="AM22" s="25">
        <v>12</v>
      </c>
      <c r="AN22" s="8">
        <v>78</v>
      </c>
      <c r="AO22" s="10">
        <v>27</v>
      </c>
      <c r="AP22" s="9">
        <v>36</v>
      </c>
      <c r="AQ22" s="25"/>
      <c r="AR22" s="8"/>
      <c r="AS22" s="10">
        <v>17</v>
      </c>
      <c r="AT22" s="9">
        <v>68</v>
      </c>
      <c r="AU22" s="25">
        <v>16</v>
      </c>
      <c r="AV22" s="8">
        <v>70</v>
      </c>
      <c r="AW22" s="10">
        <v>16</v>
      </c>
      <c r="AX22" s="9">
        <v>53</v>
      </c>
      <c r="AY22" s="25"/>
      <c r="AZ22" s="8"/>
      <c r="BA22" s="10">
        <v>8</v>
      </c>
      <c r="BB22" s="9">
        <v>129</v>
      </c>
      <c r="BC22" s="25">
        <v>9</v>
      </c>
      <c r="BD22" s="8">
        <v>126</v>
      </c>
      <c r="BE22" s="10">
        <v>11</v>
      </c>
      <c r="BF22" s="9">
        <v>80</v>
      </c>
      <c r="BG22" s="25"/>
      <c r="BH22" s="8"/>
      <c r="BI22" s="10"/>
      <c r="BJ22" s="9"/>
      <c r="BK22" s="25"/>
      <c r="BL22" s="8"/>
      <c r="BM22" s="10"/>
      <c r="BN22" s="9"/>
      <c r="BO22" s="25"/>
      <c r="BP22" s="8"/>
      <c r="BQ22" s="10">
        <v>10</v>
      </c>
      <c r="BR22" s="9">
        <v>82</v>
      </c>
      <c r="BS22" s="25">
        <v>6</v>
      </c>
      <c r="BT22" s="8">
        <v>90</v>
      </c>
      <c r="BU22" s="10">
        <v>15</v>
      </c>
      <c r="BV22" s="9">
        <v>108</v>
      </c>
      <c r="BW22" s="25">
        <v>16</v>
      </c>
      <c r="BX22" s="8">
        <v>105</v>
      </c>
      <c r="BY22" s="10"/>
      <c r="BZ22" s="9"/>
      <c r="CA22" s="25"/>
      <c r="CB22" s="8"/>
      <c r="CC22" s="10">
        <v>11</v>
      </c>
      <c r="CD22" s="9">
        <v>80</v>
      </c>
      <c r="CE22" s="25">
        <v>14</v>
      </c>
      <c r="CF22" s="8">
        <v>74</v>
      </c>
      <c r="CG22" s="10"/>
      <c r="CH22" s="9"/>
      <c r="CI22" s="25"/>
      <c r="CJ22" s="8"/>
      <c r="CK22" s="10">
        <v>31</v>
      </c>
      <c r="CL22" s="9">
        <v>60</v>
      </c>
      <c r="CM22" s="25"/>
      <c r="CN22" s="8"/>
      <c r="CO22" s="10"/>
      <c r="CP22" s="9"/>
      <c r="CQ22" s="25"/>
      <c r="CR22" s="8"/>
      <c r="CS22" s="10">
        <v>12</v>
      </c>
      <c r="CT22" s="9">
        <v>78</v>
      </c>
      <c r="CU22" s="25"/>
      <c r="CV22" s="8"/>
      <c r="CW22" s="10">
        <v>15</v>
      </c>
      <c r="CX22" s="9">
        <v>144</v>
      </c>
      <c r="CY22" s="25">
        <v>12</v>
      </c>
      <c r="CZ22" s="8">
        <v>156</v>
      </c>
      <c r="DA22" s="10"/>
      <c r="DB22" s="9"/>
      <c r="DC22" s="25"/>
      <c r="DD22" s="8"/>
      <c r="DE22" s="10"/>
      <c r="DF22" s="9"/>
      <c r="DG22" s="25"/>
      <c r="DH22" s="8"/>
      <c r="DI22" s="10">
        <v>16</v>
      </c>
      <c r="DJ22" s="9">
        <v>105</v>
      </c>
      <c r="DK22" s="25">
        <v>19</v>
      </c>
      <c r="DL22" s="8">
        <v>96</v>
      </c>
      <c r="DM22" s="10"/>
      <c r="DN22" s="9"/>
      <c r="DO22" s="25"/>
      <c r="DP22" s="8"/>
      <c r="DQ22" s="10"/>
      <c r="DR22" s="9"/>
      <c r="DS22" s="25"/>
      <c r="DT22" s="8"/>
      <c r="DU22" s="77">
        <f>J22</f>
        <v>0</v>
      </c>
      <c r="DV22" s="77">
        <f>+N22</f>
        <v>0</v>
      </c>
      <c r="DW22" s="77">
        <f>AL22</f>
        <v>58</v>
      </c>
      <c r="DX22" s="77">
        <f>+AP22</f>
        <v>36</v>
      </c>
      <c r="DY22" s="77">
        <f>AT22</f>
        <v>68</v>
      </c>
      <c r="DZ22" s="77">
        <f>AX22</f>
        <v>53</v>
      </c>
      <c r="EA22" s="77">
        <f>R22</f>
        <v>0</v>
      </c>
      <c r="EB22" s="77">
        <f>+Z22</f>
        <v>0</v>
      </c>
      <c r="EC22" s="77">
        <f>+AD22</f>
        <v>57</v>
      </c>
      <c r="ED22" s="77">
        <f>AH22</f>
        <v>24</v>
      </c>
      <c r="EE22" s="77">
        <f>+BV22</f>
        <v>108</v>
      </c>
      <c r="EF22" s="77">
        <f>+BZ22</f>
        <v>0</v>
      </c>
      <c r="EG22" s="77">
        <f>+CD22</f>
        <v>80</v>
      </c>
      <c r="EH22" s="77">
        <f>+CH22</f>
        <v>0</v>
      </c>
      <c r="EI22" s="77">
        <f>+BB22</f>
        <v>129</v>
      </c>
      <c r="EJ22" s="77">
        <f>+BF22</f>
        <v>80</v>
      </c>
      <c r="EK22" s="77">
        <f>+BJ22</f>
        <v>0</v>
      </c>
      <c r="EL22" s="77">
        <f>+BN22</f>
        <v>0</v>
      </c>
      <c r="EM22" s="77">
        <f>+BR22</f>
        <v>82</v>
      </c>
      <c r="EN22" s="77">
        <f>+CL22</f>
        <v>60</v>
      </c>
      <c r="EO22" s="77">
        <f>+CX22</f>
        <v>144</v>
      </c>
      <c r="EP22" s="77">
        <f>+DB22</f>
        <v>0</v>
      </c>
      <c r="EQ22" s="77">
        <f>+DJ22</f>
        <v>105</v>
      </c>
      <c r="ER22" s="77">
        <f>+CP22</f>
        <v>0</v>
      </c>
      <c r="ES22" s="77">
        <f>+DN22</f>
        <v>0</v>
      </c>
      <c r="ET22" s="77">
        <f>+CT22</f>
        <v>78</v>
      </c>
      <c r="EU22" s="77">
        <f>+DR22</f>
        <v>0</v>
      </c>
      <c r="EV22" s="77">
        <f>+V22</f>
        <v>0</v>
      </c>
      <c r="EW22" s="77">
        <f>+DF22</f>
        <v>0</v>
      </c>
      <c r="EX22" s="8">
        <f>+L22</f>
        <v>0</v>
      </c>
      <c r="EY22" s="8">
        <f>+P22</f>
        <v>0</v>
      </c>
      <c r="EZ22" s="8">
        <f>+AN22</f>
        <v>78</v>
      </c>
      <c r="FA22" s="8">
        <f>+AR22</f>
        <v>0</v>
      </c>
      <c r="FB22" s="8">
        <f>+AV22</f>
        <v>70</v>
      </c>
      <c r="FC22" s="8">
        <f>+AZ22</f>
        <v>0</v>
      </c>
      <c r="FD22" s="8">
        <f>+T22</f>
        <v>0</v>
      </c>
      <c r="FE22" s="8">
        <f>+AB22</f>
        <v>0</v>
      </c>
      <c r="FF22" s="8">
        <f>+AF22</f>
        <v>0</v>
      </c>
      <c r="FG22" s="8">
        <f>+AJ22</f>
        <v>0</v>
      </c>
      <c r="FH22" s="8">
        <f>+BX22</f>
        <v>105</v>
      </c>
      <c r="FI22" s="8">
        <f>+CB22</f>
        <v>0</v>
      </c>
      <c r="FJ22" s="8">
        <f>+CF22</f>
        <v>74</v>
      </c>
      <c r="FK22" s="8">
        <f>+CJ22</f>
        <v>0</v>
      </c>
      <c r="FL22" s="8">
        <f>+BD22</f>
        <v>126</v>
      </c>
      <c r="FM22" s="8">
        <f>+BH22</f>
        <v>0</v>
      </c>
      <c r="FN22" s="8">
        <f>+BL22</f>
        <v>0</v>
      </c>
      <c r="FO22" s="8">
        <f>+BP22</f>
        <v>0</v>
      </c>
      <c r="FP22" s="8">
        <f>+BT22</f>
        <v>90</v>
      </c>
      <c r="FQ22" s="8">
        <f>+CN22</f>
        <v>0</v>
      </c>
      <c r="FR22" s="8">
        <f>+CZ22</f>
        <v>156</v>
      </c>
      <c r="FS22" s="8">
        <f>+DD22</f>
        <v>0</v>
      </c>
      <c r="FT22" s="8">
        <f>+DL22</f>
        <v>96</v>
      </c>
      <c r="FU22" s="8">
        <f>+CR22</f>
        <v>0</v>
      </c>
      <c r="FV22" s="8">
        <f>+DP22</f>
        <v>0</v>
      </c>
      <c r="FW22" s="8">
        <f>+CV22</f>
        <v>0</v>
      </c>
      <c r="FX22" s="8">
        <f>+DT22</f>
        <v>0</v>
      </c>
      <c r="FY22" s="8">
        <f>+X22</f>
        <v>0</v>
      </c>
      <c r="FZ22" s="8">
        <f>+DH22</f>
        <v>0</v>
      </c>
      <c r="GO22" s="55"/>
      <c r="GP22" s="55"/>
      <c r="GQ22" s="55"/>
      <c r="GR22" s="55"/>
      <c r="GS22" s="55"/>
      <c r="GT22" s="55"/>
      <c r="GU22" s="55"/>
      <c r="GV22" s="55"/>
      <c r="GW22" s="55"/>
    </row>
    <row r="23" spans="1:205" x14ac:dyDescent="0.25">
      <c r="A23" s="84">
        <v>20</v>
      </c>
      <c r="B23" s="54">
        <v>20</v>
      </c>
      <c r="C23" s="151">
        <f>A23-B23</f>
        <v>0</v>
      </c>
      <c r="D23" s="105">
        <f>+SUM(LARGE(DU23:EW23,1),LARGE(DU23:EW23,2),LARGE(DU23:EW23,3),LARGE(DU23:EW23,4),LARGE(DU23:EW23,5),LARGE(DU23:EW23,6),LARGE(DU23:EW23,7),LARGE(DU23:EW23,8),LARGE(DU23:EW23,9),LARGE(DU23:EW23,10),LARGE(DU23:EW23,11),LARGE(DU23:EW23,12),LARGE(DU23:EW23,13),LARGE(DU23:EW23,14),LARGE(DU23:EW23,15))+SUM(LARGE(EX23:FZ23,1),LARGE(EX23:FZ23,2),LARGE(EX23:FZ23,3),LARGE(EX23:FZ23,4),LARGE(EX23:FZ23,5),LARGE(EX23:FZ23,6),LARGE(EX23:FZ23,7),LARGE(EX23:FZ23,8),LARGE(EX23:FZ23,9),LARGE(EX23:FZ23,10),LARGE(EX23:FZ23,11),LARGE(EX23:FZ23,12),LARGE(EX23:FZ23,13),LARGE(EX23:FZ23,14),LARGE(EX23:FZ23,15))</f>
        <v>1943</v>
      </c>
      <c r="E23" s="7" t="s">
        <v>202</v>
      </c>
      <c r="F23" s="49">
        <f>COUNTA(I23,M23,AK23,AO23,AS23,AW23,Q23,Y23,AC23,AG23,BU23,BY23,CC23,CG23,BA23,BE23,BI23,BM23,BQ23,CO23,CS23,CK23,CW23,DA23,DI23,DM23,DQ23,U23,DE23)</f>
        <v>17</v>
      </c>
      <c r="G23" s="49">
        <f>COUNTA(K23,O23,AM23,AQ23,AU23,AY23,S23,AA23,AE23,AI23,BW23,CA23,CE23,CI23,BC23,BG23,BK23,BO23,BS23,CM23,CQ23,CU23,CY23,DC23,DK23,DO23,DS23,W23,DG23)</f>
        <v>14</v>
      </c>
      <c r="H23" s="72" t="s">
        <v>472</v>
      </c>
      <c r="I23" s="10">
        <v>17</v>
      </c>
      <c r="J23" s="9">
        <v>102</v>
      </c>
      <c r="K23" s="25">
        <v>17</v>
      </c>
      <c r="L23" s="8">
        <v>102</v>
      </c>
      <c r="M23" s="10">
        <v>23</v>
      </c>
      <c r="N23" s="9">
        <v>56</v>
      </c>
      <c r="O23" s="25">
        <v>7</v>
      </c>
      <c r="P23" s="8">
        <v>88</v>
      </c>
      <c r="Q23" s="10">
        <v>10</v>
      </c>
      <c r="R23" s="9">
        <v>62</v>
      </c>
      <c r="S23" s="25"/>
      <c r="T23" s="8"/>
      <c r="U23" s="10"/>
      <c r="V23" s="9"/>
      <c r="W23" s="25"/>
      <c r="X23" s="8"/>
      <c r="Y23" s="10"/>
      <c r="Z23" s="9"/>
      <c r="AA23" s="25"/>
      <c r="AB23" s="8"/>
      <c r="AC23" s="10">
        <v>15</v>
      </c>
      <c r="AD23" s="9">
        <v>54</v>
      </c>
      <c r="AE23" s="25">
        <v>2</v>
      </c>
      <c r="AF23" s="8">
        <v>74</v>
      </c>
      <c r="AG23" s="10">
        <v>17</v>
      </c>
      <c r="AH23" s="9">
        <v>102</v>
      </c>
      <c r="AI23" s="25">
        <v>25</v>
      </c>
      <c r="AJ23" s="8">
        <v>78</v>
      </c>
      <c r="AK23" s="10">
        <v>40</v>
      </c>
      <c r="AL23" s="9">
        <v>22</v>
      </c>
      <c r="AM23" s="25">
        <v>25</v>
      </c>
      <c r="AN23" s="8">
        <v>52</v>
      </c>
      <c r="AO23" s="10">
        <v>11</v>
      </c>
      <c r="AP23" s="9">
        <v>60</v>
      </c>
      <c r="AQ23" s="25">
        <v>21</v>
      </c>
      <c r="AR23" s="8">
        <v>45</v>
      </c>
      <c r="AS23" s="10">
        <v>25</v>
      </c>
      <c r="AT23" s="9">
        <v>52</v>
      </c>
      <c r="AU23" s="25"/>
      <c r="AV23" s="8"/>
      <c r="AW23" s="10">
        <v>15</v>
      </c>
      <c r="AX23" s="9">
        <v>54</v>
      </c>
      <c r="AY23" s="25">
        <v>22</v>
      </c>
      <c r="AZ23" s="8">
        <v>44</v>
      </c>
      <c r="BA23" s="10">
        <v>23</v>
      </c>
      <c r="BB23" s="9">
        <v>84</v>
      </c>
      <c r="BC23" s="25">
        <v>13</v>
      </c>
      <c r="BD23" s="8">
        <v>114</v>
      </c>
      <c r="BE23" s="10"/>
      <c r="BF23" s="9"/>
      <c r="BG23" s="25"/>
      <c r="BH23" s="8"/>
      <c r="BI23" s="10"/>
      <c r="BJ23" s="9"/>
      <c r="BK23" s="25"/>
      <c r="BL23" s="8"/>
      <c r="BM23" s="10">
        <v>15</v>
      </c>
      <c r="BN23" s="9">
        <v>72</v>
      </c>
      <c r="BO23" s="25"/>
      <c r="BP23" s="8"/>
      <c r="BQ23" s="10">
        <v>24</v>
      </c>
      <c r="BR23" s="9">
        <v>54</v>
      </c>
      <c r="BS23" s="25">
        <v>17</v>
      </c>
      <c r="BT23" s="8">
        <v>68</v>
      </c>
      <c r="BU23" s="10">
        <v>25</v>
      </c>
      <c r="BV23" s="9">
        <v>78</v>
      </c>
      <c r="BW23" s="25">
        <v>33</v>
      </c>
      <c r="BX23" s="8">
        <v>54</v>
      </c>
      <c r="BY23" s="10">
        <v>9</v>
      </c>
      <c r="BZ23" s="9">
        <v>63</v>
      </c>
      <c r="CA23" s="25"/>
      <c r="CB23" s="8"/>
      <c r="CC23" s="10">
        <v>39</v>
      </c>
      <c r="CD23" s="9">
        <v>24</v>
      </c>
      <c r="CE23" s="25">
        <v>38</v>
      </c>
      <c r="CF23" s="8">
        <v>26</v>
      </c>
      <c r="CG23" s="10">
        <v>10</v>
      </c>
      <c r="CH23" s="9">
        <v>62</v>
      </c>
      <c r="CI23" s="25">
        <v>15</v>
      </c>
      <c r="CJ23" s="8">
        <v>54</v>
      </c>
      <c r="CK23" s="10"/>
      <c r="CL23" s="9"/>
      <c r="CM23" s="25"/>
      <c r="CN23" s="8"/>
      <c r="CO23" s="10"/>
      <c r="CP23" s="9"/>
      <c r="CQ23" s="25">
        <v>6</v>
      </c>
      <c r="CR23" s="8">
        <v>90</v>
      </c>
      <c r="CS23" s="10"/>
      <c r="CT23" s="9"/>
      <c r="CU23" s="25"/>
      <c r="CV23" s="8"/>
      <c r="CW23" s="10"/>
      <c r="CX23" s="9"/>
      <c r="CY23" s="25"/>
      <c r="CZ23" s="8"/>
      <c r="DA23" s="10"/>
      <c r="DB23" s="9"/>
      <c r="DC23" s="25"/>
      <c r="DD23" s="8"/>
      <c r="DE23" s="10"/>
      <c r="DF23" s="9"/>
      <c r="DG23" s="25"/>
      <c r="DH23" s="8"/>
      <c r="DI23" s="10">
        <v>33</v>
      </c>
      <c r="DJ23" s="9">
        <v>54</v>
      </c>
      <c r="DK23" s="25">
        <v>36</v>
      </c>
      <c r="DL23" s="8">
        <v>45</v>
      </c>
      <c r="DM23" s="10"/>
      <c r="DN23" s="9"/>
      <c r="DO23" s="25"/>
      <c r="DP23" s="8"/>
      <c r="DQ23" s="10"/>
      <c r="DR23" s="9"/>
      <c r="DS23" s="25"/>
      <c r="DT23" s="8"/>
      <c r="DU23" s="77">
        <f>J23</f>
        <v>102</v>
      </c>
      <c r="DV23" s="77">
        <f>+N23</f>
        <v>56</v>
      </c>
      <c r="DW23" s="77">
        <f>AL23</f>
        <v>22</v>
      </c>
      <c r="DX23" s="77">
        <f>+AP23</f>
        <v>60</v>
      </c>
      <c r="DY23" s="77">
        <f>AT23</f>
        <v>52</v>
      </c>
      <c r="DZ23" s="77">
        <f>AX23</f>
        <v>54</v>
      </c>
      <c r="EA23" s="77">
        <f>R23</f>
        <v>62</v>
      </c>
      <c r="EB23" s="77">
        <f>+Z23</f>
        <v>0</v>
      </c>
      <c r="EC23" s="77">
        <f>+AD23</f>
        <v>54</v>
      </c>
      <c r="ED23" s="77">
        <f>AH23</f>
        <v>102</v>
      </c>
      <c r="EE23" s="77">
        <f>+BV23</f>
        <v>78</v>
      </c>
      <c r="EF23" s="77">
        <f>+BZ23</f>
        <v>63</v>
      </c>
      <c r="EG23" s="77">
        <f>+CD23</f>
        <v>24</v>
      </c>
      <c r="EH23" s="77">
        <f>+CH23</f>
        <v>62</v>
      </c>
      <c r="EI23" s="77">
        <f>+BB23</f>
        <v>84</v>
      </c>
      <c r="EJ23" s="77">
        <f>+BF23</f>
        <v>0</v>
      </c>
      <c r="EK23" s="77">
        <f>+BJ23</f>
        <v>0</v>
      </c>
      <c r="EL23" s="77">
        <f>+BN23</f>
        <v>72</v>
      </c>
      <c r="EM23" s="77">
        <f>+BR23</f>
        <v>54</v>
      </c>
      <c r="EN23" s="77">
        <f>+CL23</f>
        <v>0</v>
      </c>
      <c r="EO23" s="77">
        <f>+CX23</f>
        <v>0</v>
      </c>
      <c r="EP23" s="77">
        <f>+DB23</f>
        <v>0</v>
      </c>
      <c r="EQ23" s="77">
        <f>+DJ23</f>
        <v>54</v>
      </c>
      <c r="ER23" s="77">
        <f>+CP23</f>
        <v>0</v>
      </c>
      <c r="ES23" s="77">
        <f>+DN23</f>
        <v>0</v>
      </c>
      <c r="ET23" s="77">
        <f>+CT23</f>
        <v>0</v>
      </c>
      <c r="EU23" s="77">
        <f>+DR23</f>
        <v>0</v>
      </c>
      <c r="EV23" s="77">
        <f>+V23</f>
        <v>0</v>
      </c>
      <c r="EW23" s="77">
        <f>+DF23</f>
        <v>0</v>
      </c>
      <c r="EX23" s="8">
        <f>+L23</f>
        <v>102</v>
      </c>
      <c r="EY23" s="8">
        <f>+P23</f>
        <v>88</v>
      </c>
      <c r="EZ23" s="8">
        <f>+AN23</f>
        <v>52</v>
      </c>
      <c r="FA23" s="8">
        <f>+AR23</f>
        <v>45</v>
      </c>
      <c r="FB23" s="8">
        <f>+AV23</f>
        <v>0</v>
      </c>
      <c r="FC23" s="8">
        <f>+AZ23</f>
        <v>44</v>
      </c>
      <c r="FD23" s="8">
        <f>+T23</f>
        <v>0</v>
      </c>
      <c r="FE23" s="8">
        <f>+AB23</f>
        <v>0</v>
      </c>
      <c r="FF23" s="8">
        <f>+AF23</f>
        <v>74</v>
      </c>
      <c r="FG23" s="8">
        <f>+AJ23</f>
        <v>78</v>
      </c>
      <c r="FH23" s="8">
        <f>+BX23</f>
        <v>54</v>
      </c>
      <c r="FI23" s="8">
        <f>+CB23</f>
        <v>0</v>
      </c>
      <c r="FJ23" s="8">
        <f>+CF23</f>
        <v>26</v>
      </c>
      <c r="FK23" s="8">
        <f>+CJ23</f>
        <v>54</v>
      </c>
      <c r="FL23" s="8">
        <f>+BD23</f>
        <v>114</v>
      </c>
      <c r="FM23" s="8">
        <f>+BH23</f>
        <v>0</v>
      </c>
      <c r="FN23" s="8">
        <f>+BL23</f>
        <v>0</v>
      </c>
      <c r="FO23" s="8">
        <f>+BP23</f>
        <v>0</v>
      </c>
      <c r="FP23" s="8">
        <f>+BT23</f>
        <v>68</v>
      </c>
      <c r="FQ23" s="8">
        <f>+CN23</f>
        <v>0</v>
      </c>
      <c r="FR23" s="8">
        <f>+CZ23</f>
        <v>0</v>
      </c>
      <c r="FS23" s="8">
        <f>+DD23</f>
        <v>0</v>
      </c>
      <c r="FT23" s="8">
        <f>+DL23</f>
        <v>45</v>
      </c>
      <c r="FU23" s="8">
        <f>+CR23</f>
        <v>90</v>
      </c>
      <c r="FV23" s="8">
        <f>+DP23</f>
        <v>0</v>
      </c>
      <c r="FW23" s="8">
        <f>+CV23</f>
        <v>0</v>
      </c>
      <c r="FX23" s="8">
        <f>+DT23</f>
        <v>0</v>
      </c>
      <c r="FY23" s="8">
        <f>+X23</f>
        <v>0</v>
      </c>
      <c r="FZ23" s="8">
        <f>+DH23</f>
        <v>0</v>
      </c>
      <c r="GO23" s="55"/>
      <c r="GP23" s="55"/>
      <c r="GQ23" s="55"/>
      <c r="GR23" s="55"/>
      <c r="GS23" s="55"/>
      <c r="GT23" s="55"/>
      <c r="GU23" s="55"/>
      <c r="GV23" s="55"/>
      <c r="GW23" s="55"/>
    </row>
    <row r="24" spans="1:205" x14ac:dyDescent="0.25">
      <c r="A24" s="84">
        <v>21</v>
      </c>
      <c r="B24" s="54">
        <v>21</v>
      </c>
      <c r="C24" s="151">
        <f>A24-B24</f>
        <v>0</v>
      </c>
      <c r="D24" s="105">
        <f>+SUM(LARGE(DU24:EW24,1),LARGE(DU24:EW24,2),LARGE(DU24:EW24,3),LARGE(DU24:EW24,4),LARGE(DU24:EW24,5),LARGE(DU24:EW24,6),LARGE(DU24:EW24,7),LARGE(DU24:EW24,8),LARGE(DU24:EW24,9),LARGE(DU24:EW24,10),LARGE(DU24:EW24,11),LARGE(DU24:EW24,12),LARGE(DU24:EW24,13),LARGE(DU24:EW24,14),LARGE(DU24:EW24,15))+SUM(LARGE(EX24:FZ24,1),LARGE(EX24:FZ24,2),LARGE(EX24:FZ24,3),LARGE(EX24:FZ24,4),LARGE(EX24:FZ24,5),LARGE(EX24:FZ24,6),LARGE(EX24:FZ24,7),LARGE(EX24:FZ24,8),LARGE(EX24:FZ24,9),LARGE(EX24:FZ24,10),LARGE(EX24:FZ24,11),LARGE(EX24:FZ24,12),LARGE(EX24:FZ24,13),LARGE(EX24:FZ24,14),LARGE(EX24:FZ24,15))</f>
        <v>1763</v>
      </c>
      <c r="E24" s="7" t="s">
        <v>704</v>
      </c>
      <c r="F24" s="49">
        <f>COUNTA(I24,M24,AK24,AO24,AS24,AW24,Q24,Y24,AC24,AG24,BU24,BY24,CC24,CG24,BA24,BE24,BI24,BM24,BQ24,CO24,CS24,CK24,CW24,DA24,DI24,DM24,DQ24,U24,DE24)</f>
        <v>6</v>
      </c>
      <c r="G24" s="49">
        <f>COUNTA(K24,O24,AM24,AQ24,AU24,AY24,S24,AA24,AE24,AI24,BW24,CA24,CE24,CI24,BC24,BG24,BK24,BO24,BS24,CM24,CQ24,CU24,CY24,DC24,DK24,DO24,DS24,W24,DG24)</f>
        <v>7</v>
      </c>
      <c r="H24" s="72" t="s">
        <v>457</v>
      </c>
      <c r="I24" s="10"/>
      <c r="J24" s="9"/>
      <c r="K24" s="25"/>
      <c r="L24" s="8"/>
      <c r="M24" s="10"/>
      <c r="N24" s="9"/>
      <c r="O24" s="25"/>
      <c r="P24" s="8"/>
      <c r="Q24" s="10"/>
      <c r="R24" s="9"/>
      <c r="S24" s="25"/>
      <c r="T24" s="8"/>
      <c r="U24" s="10"/>
      <c r="V24" s="9"/>
      <c r="W24" s="25"/>
      <c r="X24" s="8"/>
      <c r="Y24" s="10"/>
      <c r="Z24" s="9"/>
      <c r="AA24" s="25"/>
      <c r="AB24" s="8"/>
      <c r="AC24" s="10"/>
      <c r="AD24" s="9"/>
      <c r="AE24" s="25"/>
      <c r="AF24" s="8"/>
      <c r="AG24" s="10"/>
      <c r="AH24" s="9"/>
      <c r="AI24" s="25">
        <v>2</v>
      </c>
      <c r="AJ24" s="8">
        <v>147</v>
      </c>
      <c r="AK24" s="10"/>
      <c r="AL24" s="9"/>
      <c r="AM24" s="25"/>
      <c r="AN24" s="8"/>
      <c r="AO24" s="10"/>
      <c r="AP24" s="9"/>
      <c r="AQ24" s="25"/>
      <c r="AR24" s="8"/>
      <c r="AS24" s="10"/>
      <c r="AT24" s="9"/>
      <c r="AU24" s="25"/>
      <c r="AV24" s="8"/>
      <c r="AW24" s="10"/>
      <c r="AX24" s="9"/>
      <c r="AY24" s="25"/>
      <c r="AZ24" s="8"/>
      <c r="BA24" s="10">
        <v>2</v>
      </c>
      <c r="BB24" s="9">
        <v>147</v>
      </c>
      <c r="BC24" s="25">
        <v>4</v>
      </c>
      <c r="BD24" s="8">
        <v>141</v>
      </c>
      <c r="BE24" s="10"/>
      <c r="BF24" s="9"/>
      <c r="BG24" s="25"/>
      <c r="BH24" s="8"/>
      <c r="BI24" s="10"/>
      <c r="BJ24" s="9"/>
      <c r="BK24" s="25"/>
      <c r="BL24" s="8"/>
      <c r="BM24" s="10"/>
      <c r="BN24" s="9"/>
      <c r="BO24" s="25"/>
      <c r="BP24" s="8"/>
      <c r="BQ24" s="10">
        <v>3</v>
      </c>
      <c r="BR24" s="9">
        <v>96</v>
      </c>
      <c r="BS24" s="25">
        <v>3</v>
      </c>
      <c r="BT24" s="8">
        <v>96</v>
      </c>
      <c r="BU24" s="10">
        <v>5</v>
      </c>
      <c r="BV24" s="9">
        <v>138</v>
      </c>
      <c r="BW24" s="25">
        <v>3</v>
      </c>
      <c r="BX24" s="8">
        <v>144</v>
      </c>
      <c r="BY24" s="10"/>
      <c r="BZ24" s="9"/>
      <c r="CA24" s="25"/>
      <c r="CB24" s="8"/>
      <c r="CC24" s="10">
        <v>3</v>
      </c>
      <c r="CD24" s="9">
        <v>96</v>
      </c>
      <c r="CE24" s="25">
        <v>2</v>
      </c>
      <c r="CF24" s="8">
        <v>98</v>
      </c>
      <c r="CG24" s="10"/>
      <c r="CH24" s="9"/>
      <c r="CI24" s="25"/>
      <c r="CJ24" s="8"/>
      <c r="CK24" s="10"/>
      <c r="CL24" s="9"/>
      <c r="CM24" s="25"/>
      <c r="CN24" s="8"/>
      <c r="CO24" s="10"/>
      <c r="CP24" s="9"/>
      <c r="CQ24" s="25"/>
      <c r="CR24" s="8"/>
      <c r="CS24" s="10"/>
      <c r="CT24" s="9"/>
      <c r="CU24" s="25"/>
      <c r="CV24" s="8"/>
      <c r="CW24" s="10">
        <v>2</v>
      </c>
      <c r="CX24" s="9">
        <v>196</v>
      </c>
      <c r="CY24" s="25">
        <v>4</v>
      </c>
      <c r="CZ24" s="8">
        <v>188</v>
      </c>
      <c r="DA24" s="10"/>
      <c r="DB24" s="9"/>
      <c r="DC24" s="25"/>
      <c r="DD24" s="8"/>
      <c r="DE24" s="10"/>
      <c r="DF24" s="9"/>
      <c r="DG24" s="25"/>
      <c r="DH24" s="8"/>
      <c r="DI24" s="10">
        <v>6</v>
      </c>
      <c r="DJ24" s="9">
        <v>135</v>
      </c>
      <c r="DK24" s="25">
        <v>4</v>
      </c>
      <c r="DL24" s="8">
        <v>141</v>
      </c>
      <c r="DM24" s="10"/>
      <c r="DN24" s="9"/>
      <c r="DO24" s="25"/>
      <c r="DP24" s="8"/>
      <c r="DQ24" s="10"/>
      <c r="DR24" s="9"/>
      <c r="DS24" s="25"/>
      <c r="DT24" s="8"/>
      <c r="DU24" s="77">
        <f>J24</f>
        <v>0</v>
      </c>
      <c r="DV24" s="77">
        <f>+N24</f>
        <v>0</v>
      </c>
      <c r="DW24" s="77">
        <f>AL24</f>
        <v>0</v>
      </c>
      <c r="DX24" s="77">
        <f>+AP24</f>
        <v>0</v>
      </c>
      <c r="DY24" s="77">
        <f>AT24</f>
        <v>0</v>
      </c>
      <c r="DZ24" s="77">
        <f>AX24</f>
        <v>0</v>
      </c>
      <c r="EA24" s="77">
        <f>R24</f>
        <v>0</v>
      </c>
      <c r="EB24" s="77">
        <f>+Z24</f>
        <v>0</v>
      </c>
      <c r="EC24" s="77">
        <f>+AD24</f>
        <v>0</v>
      </c>
      <c r="ED24" s="77">
        <f>AH24</f>
        <v>0</v>
      </c>
      <c r="EE24" s="77">
        <f>+BV24</f>
        <v>138</v>
      </c>
      <c r="EF24" s="77">
        <f>+BZ24</f>
        <v>0</v>
      </c>
      <c r="EG24" s="77">
        <f>+CD24</f>
        <v>96</v>
      </c>
      <c r="EH24" s="77">
        <f>+CH24</f>
        <v>0</v>
      </c>
      <c r="EI24" s="77">
        <f>+BB24</f>
        <v>147</v>
      </c>
      <c r="EJ24" s="77">
        <f>+BF24</f>
        <v>0</v>
      </c>
      <c r="EK24" s="77">
        <f>+BJ24</f>
        <v>0</v>
      </c>
      <c r="EL24" s="77">
        <f>+BN24</f>
        <v>0</v>
      </c>
      <c r="EM24" s="77">
        <f>+BR24</f>
        <v>96</v>
      </c>
      <c r="EN24" s="77">
        <f>+CL24</f>
        <v>0</v>
      </c>
      <c r="EO24" s="77">
        <f>+CX24</f>
        <v>196</v>
      </c>
      <c r="EP24" s="77">
        <f>+DB24</f>
        <v>0</v>
      </c>
      <c r="EQ24" s="77">
        <f>+DJ24</f>
        <v>135</v>
      </c>
      <c r="ER24" s="77">
        <f>+CP24</f>
        <v>0</v>
      </c>
      <c r="ES24" s="77">
        <f>+DN24</f>
        <v>0</v>
      </c>
      <c r="ET24" s="77">
        <f>+CT24</f>
        <v>0</v>
      </c>
      <c r="EU24" s="77">
        <f>+DR24</f>
        <v>0</v>
      </c>
      <c r="EV24" s="77">
        <f>+V24</f>
        <v>0</v>
      </c>
      <c r="EW24" s="77">
        <f>+DF24</f>
        <v>0</v>
      </c>
      <c r="EX24" s="8">
        <f>+L24</f>
        <v>0</v>
      </c>
      <c r="EY24" s="8">
        <f>+P24</f>
        <v>0</v>
      </c>
      <c r="EZ24" s="8">
        <f>+AN24</f>
        <v>0</v>
      </c>
      <c r="FA24" s="8">
        <f>+AR24</f>
        <v>0</v>
      </c>
      <c r="FB24" s="8">
        <f>+AV24</f>
        <v>0</v>
      </c>
      <c r="FC24" s="8">
        <f>+AZ24</f>
        <v>0</v>
      </c>
      <c r="FD24" s="8">
        <f>+T24</f>
        <v>0</v>
      </c>
      <c r="FE24" s="8">
        <f>+AB24</f>
        <v>0</v>
      </c>
      <c r="FF24" s="8">
        <f>+AF24</f>
        <v>0</v>
      </c>
      <c r="FG24" s="8">
        <f>+AJ24</f>
        <v>147</v>
      </c>
      <c r="FH24" s="8">
        <f>+BX24</f>
        <v>144</v>
      </c>
      <c r="FI24" s="8">
        <f>+CB24</f>
        <v>0</v>
      </c>
      <c r="FJ24" s="8">
        <f>+CF24</f>
        <v>98</v>
      </c>
      <c r="FK24" s="8">
        <f>+CJ24</f>
        <v>0</v>
      </c>
      <c r="FL24" s="8">
        <f>+BD24</f>
        <v>141</v>
      </c>
      <c r="FM24" s="8">
        <f>+BH24</f>
        <v>0</v>
      </c>
      <c r="FN24" s="8">
        <f>+BL24</f>
        <v>0</v>
      </c>
      <c r="FO24" s="8">
        <f>+BP24</f>
        <v>0</v>
      </c>
      <c r="FP24" s="8">
        <f>+BT24</f>
        <v>96</v>
      </c>
      <c r="FQ24" s="8">
        <f>+CN24</f>
        <v>0</v>
      </c>
      <c r="FR24" s="8">
        <f>+CZ24</f>
        <v>188</v>
      </c>
      <c r="FS24" s="8">
        <f>+DD24</f>
        <v>0</v>
      </c>
      <c r="FT24" s="8">
        <f>+DL24</f>
        <v>141</v>
      </c>
      <c r="FU24" s="8">
        <f>+CR24</f>
        <v>0</v>
      </c>
      <c r="FV24" s="8">
        <f>+DP24</f>
        <v>0</v>
      </c>
      <c r="FW24" s="8">
        <f>+CV24</f>
        <v>0</v>
      </c>
      <c r="FX24" s="8">
        <f>+DT24</f>
        <v>0</v>
      </c>
      <c r="FY24" s="8">
        <f>+X24</f>
        <v>0</v>
      </c>
      <c r="FZ24" s="8">
        <f>+DH24</f>
        <v>0</v>
      </c>
      <c r="GO24" s="55"/>
      <c r="GP24" s="55"/>
      <c r="GQ24" s="55"/>
      <c r="GR24" s="55"/>
      <c r="GS24" s="55"/>
      <c r="GT24" s="55"/>
      <c r="GU24" s="55"/>
      <c r="GV24" s="55"/>
      <c r="GW24" s="55"/>
    </row>
    <row r="25" spans="1:205" x14ac:dyDescent="0.25">
      <c r="A25" s="84">
        <v>22</v>
      </c>
      <c r="B25" s="54">
        <v>22</v>
      </c>
      <c r="C25" s="151">
        <f>A25-B25</f>
        <v>0</v>
      </c>
      <c r="D25" s="105">
        <f>+SUM(LARGE(DU25:EW25,1),LARGE(DU25:EW25,2),LARGE(DU25:EW25,3),LARGE(DU25:EW25,4),LARGE(DU25:EW25,5),LARGE(DU25:EW25,6),LARGE(DU25:EW25,7),LARGE(DU25:EW25,8),LARGE(DU25:EW25,9),LARGE(DU25:EW25,10),LARGE(DU25:EW25,11),LARGE(DU25:EW25,12),LARGE(DU25:EW25,13),LARGE(DU25:EW25,14),LARGE(DU25:EW25,15))+SUM(LARGE(EX25:FZ25,1),LARGE(EX25:FZ25,2),LARGE(EX25:FZ25,3),LARGE(EX25:FZ25,4),LARGE(EX25:FZ25,5),LARGE(EX25:FZ25,6),LARGE(EX25:FZ25,7),LARGE(EX25:FZ25,8),LARGE(EX25:FZ25,9),LARGE(EX25:FZ25,10),LARGE(EX25:FZ25,11),LARGE(EX25:FZ25,12),LARGE(EX25:FZ25,13),LARGE(EX25:FZ25,14),LARGE(EX25:FZ25,15))</f>
        <v>1721</v>
      </c>
      <c r="E25" s="7" t="s">
        <v>179</v>
      </c>
      <c r="F25" s="49">
        <f>COUNTA(I25,M25,AK25,AO25,AS25,AW25,Q25,Y25,AC25,AG25,BU25,BY25,CC25,CG25,BA25,BE25,BI25,BM25,BQ25,CO25,CS25,CK25,CW25,DA25,DI25,DM25,DQ25,U25,DE25)</f>
        <v>12</v>
      </c>
      <c r="G25" s="49">
        <f>COUNTA(K25,O25,AM25,AQ25,AU25,AY25,S25,AA25,AE25,AI25,BW25,CA25,CE25,CI25,BC25,BG25,BK25,BO25,BS25,CM25,CQ25,CU25,CY25,DC25,DK25,DO25,DS25,W25,DG25)</f>
        <v>8</v>
      </c>
      <c r="H25" s="72" t="s">
        <v>382</v>
      </c>
      <c r="I25" s="10"/>
      <c r="J25" s="9"/>
      <c r="K25" s="25"/>
      <c r="L25" s="8"/>
      <c r="M25" s="10">
        <v>5</v>
      </c>
      <c r="N25" s="9">
        <v>92</v>
      </c>
      <c r="O25" s="25"/>
      <c r="P25" s="8"/>
      <c r="Q25" s="10"/>
      <c r="R25" s="9"/>
      <c r="S25" s="25">
        <v>9</v>
      </c>
      <c r="T25" s="8">
        <v>63</v>
      </c>
      <c r="U25" s="10"/>
      <c r="V25" s="9"/>
      <c r="W25" s="25"/>
      <c r="X25" s="8"/>
      <c r="Y25" s="10">
        <v>14</v>
      </c>
      <c r="Z25" s="9">
        <v>56</v>
      </c>
      <c r="AA25" s="25"/>
      <c r="AB25" s="8"/>
      <c r="AC25" s="10"/>
      <c r="AD25" s="9"/>
      <c r="AE25" s="25"/>
      <c r="AF25" s="8"/>
      <c r="AG25" s="10">
        <v>20</v>
      </c>
      <c r="AH25" s="9">
        <v>93</v>
      </c>
      <c r="AI25" s="25"/>
      <c r="AJ25" s="8"/>
      <c r="AK25" s="10"/>
      <c r="AL25" s="9"/>
      <c r="AM25" s="25"/>
      <c r="AN25" s="8"/>
      <c r="AO25" s="10"/>
      <c r="AP25" s="9"/>
      <c r="AQ25" s="25"/>
      <c r="AR25" s="8"/>
      <c r="AS25" s="10"/>
      <c r="AT25" s="9"/>
      <c r="AU25" s="25"/>
      <c r="AV25" s="8"/>
      <c r="AW25" s="10"/>
      <c r="AX25" s="9"/>
      <c r="AY25" s="25"/>
      <c r="AZ25" s="8"/>
      <c r="BA25" s="10">
        <v>28</v>
      </c>
      <c r="BB25" s="9">
        <v>69</v>
      </c>
      <c r="BC25" s="25">
        <v>19</v>
      </c>
      <c r="BD25" s="8">
        <v>96</v>
      </c>
      <c r="BE25" s="10">
        <v>10</v>
      </c>
      <c r="BF25" s="9">
        <v>82</v>
      </c>
      <c r="BG25" s="25"/>
      <c r="BH25" s="8"/>
      <c r="BI25" s="10"/>
      <c r="BJ25" s="9"/>
      <c r="BK25" s="25"/>
      <c r="BL25" s="8"/>
      <c r="BM25" s="10"/>
      <c r="BN25" s="9"/>
      <c r="BO25" s="25">
        <v>6</v>
      </c>
      <c r="BP25" s="8">
        <v>90</v>
      </c>
      <c r="BQ25" s="10">
        <v>26</v>
      </c>
      <c r="BR25" s="9">
        <v>50</v>
      </c>
      <c r="BS25" s="25">
        <v>12</v>
      </c>
      <c r="BT25" s="8">
        <v>78</v>
      </c>
      <c r="BU25" s="10">
        <v>37</v>
      </c>
      <c r="BV25" s="9">
        <v>42</v>
      </c>
      <c r="BW25" s="25"/>
      <c r="BX25" s="8"/>
      <c r="BY25" s="10"/>
      <c r="BZ25" s="9"/>
      <c r="CA25" s="25"/>
      <c r="CB25" s="8"/>
      <c r="CC25" s="10">
        <v>30</v>
      </c>
      <c r="CD25" s="9">
        <v>42</v>
      </c>
      <c r="CE25" s="25">
        <v>18</v>
      </c>
      <c r="CF25" s="8">
        <v>66</v>
      </c>
      <c r="CG25" s="10"/>
      <c r="CH25" s="9"/>
      <c r="CI25" s="25"/>
      <c r="CJ25" s="8"/>
      <c r="CK25" s="10">
        <v>22</v>
      </c>
      <c r="CL25" s="9">
        <v>87</v>
      </c>
      <c r="CM25" s="25">
        <v>6</v>
      </c>
      <c r="CN25" s="8">
        <v>135</v>
      </c>
      <c r="CO25" s="10"/>
      <c r="CP25" s="9"/>
      <c r="CQ25" s="25"/>
      <c r="CR25" s="8"/>
      <c r="CS25" s="10"/>
      <c r="CT25" s="9"/>
      <c r="CU25" s="25"/>
      <c r="CV25" s="8"/>
      <c r="CW25" s="10">
        <v>31</v>
      </c>
      <c r="CX25" s="9">
        <v>80</v>
      </c>
      <c r="CY25" s="25">
        <v>16</v>
      </c>
      <c r="CZ25" s="8">
        <v>140</v>
      </c>
      <c r="DA25" s="10"/>
      <c r="DB25" s="9"/>
      <c r="DC25" s="25"/>
      <c r="DD25" s="8"/>
      <c r="DE25" s="10"/>
      <c r="DF25" s="9"/>
      <c r="DG25" s="25"/>
      <c r="DH25" s="8"/>
      <c r="DI25" s="10">
        <v>21</v>
      </c>
      <c r="DJ25" s="9">
        <v>90</v>
      </c>
      <c r="DK25" s="25">
        <v>7</v>
      </c>
      <c r="DL25" s="8">
        <v>132</v>
      </c>
      <c r="DM25" s="10"/>
      <c r="DN25" s="9"/>
      <c r="DO25" s="25"/>
      <c r="DP25" s="8"/>
      <c r="DQ25" s="10">
        <v>5</v>
      </c>
      <c r="DR25" s="9">
        <v>138</v>
      </c>
      <c r="DS25" s="25"/>
      <c r="DT25" s="8"/>
      <c r="DU25" s="77">
        <f>J25</f>
        <v>0</v>
      </c>
      <c r="DV25" s="77">
        <f>+N25</f>
        <v>92</v>
      </c>
      <c r="DW25" s="77">
        <f>AL25</f>
        <v>0</v>
      </c>
      <c r="DX25" s="77">
        <f>+AP25</f>
        <v>0</v>
      </c>
      <c r="DY25" s="77">
        <f>AT25</f>
        <v>0</v>
      </c>
      <c r="DZ25" s="77">
        <f>AX25</f>
        <v>0</v>
      </c>
      <c r="EA25" s="77">
        <f>R25</f>
        <v>0</v>
      </c>
      <c r="EB25" s="77">
        <f>+Z25</f>
        <v>56</v>
      </c>
      <c r="EC25" s="77">
        <f>+AD25</f>
        <v>0</v>
      </c>
      <c r="ED25" s="77">
        <f>AH25</f>
        <v>93</v>
      </c>
      <c r="EE25" s="77">
        <f>+BV25</f>
        <v>42</v>
      </c>
      <c r="EF25" s="77">
        <f>+BZ25</f>
        <v>0</v>
      </c>
      <c r="EG25" s="77">
        <f>+CD25</f>
        <v>42</v>
      </c>
      <c r="EH25" s="77">
        <f>+CH25</f>
        <v>0</v>
      </c>
      <c r="EI25" s="77">
        <f>+BB25</f>
        <v>69</v>
      </c>
      <c r="EJ25" s="77">
        <f>+BF25</f>
        <v>82</v>
      </c>
      <c r="EK25" s="77">
        <f>+BJ25</f>
        <v>0</v>
      </c>
      <c r="EL25" s="77">
        <f>+BN25</f>
        <v>0</v>
      </c>
      <c r="EM25" s="77">
        <f>+BR25</f>
        <v>50</v>
      </c>
      <c r="EN25" s="77">
        <f>+CL25</f>
        <v>87</v>
      </c>
      <c r="EO25" s="77">
        <f>+CX25</f>
        <v>80</v>
      </c>
      <c r="EP25" s="77">
        <f>+DB25</f>
        <v>0</v>
      </c>
      <c r="EQ25" s="77">
        <f>+DJ25</f>
        <v>90</v>
      </c>
      <c r="ER25" s="77">
        <f>+CP25</f>
        <v>0</v>
      </c>
      <c r="ES25" s="77">
        <f>+DN25</f>
        <v>0</v>
      </c>
      <c r="ET25" s="77">
        <f>+CT25</f>
        <v>0</v>
      </c>
      <c r="EU25" s="77">
        <f>+DR25</f>
        <v>138</v>
      </c>
      <c r="EV25" s="77">
        <f>+V25</f>
        <v>0</v>
      </c>
      <c r="EW25" s="77">
        <f>+DF25</f>
        <v>0</v>
      </c>
      <c r="EX25" s="8">
        <f>+L25</f>
        <v>0</v>
      </c>
      <c r="EY25" s="8">
        <f>+P25</f>
        <v>0</v>
      </c>
      <c r="EZ25" s="8">
        <f>+AN25</f>
        <v>0</v>
      </c>
      <c r="FA25" s="8">
        <f>+AR25</f>
        <v>0</v>
      </c>
      <c r="FB25" s="8">
        <f>+AV25</f>
        <v>0</v>
      </c>
      <c r="FC25" s="8">
        <f>+AZ25</f>
        <v>0</v>
      </c>
      <c r="FD25" s="8">
        <f>+T25</f>
        <v>63</v>
      </c>
      <c r="FE25" s="8">
        <f>+AB25</f>
        <v>0</v>
      </c>
      <c r="FF25" s="8">
        <f>+AF25</f>
        <v>0</v>
      </c>
      <c r="FG25" s="8">
        <f>+AJ25</f>
        <v>0</v>
      </c>
      <c r="FH25" s="8">
        <f>+BX25</f>
        <v>0</v>
      </c>
      <c r="FI25" s="8">
        <f>+CB25</f>
        <v>0</v>
      </c>
      <c r="FJ25" s="8">
        <f>+CF25</f>
        <v>66</v>
      </c>
      <c r="FK25" s="8">
        <f>+CJ25</f>
        <v>0</v>
      </c>
      <c r="FL25" s="8">
        <f>+BD25</f>
        <v>96</v>
      </c>
      <c r="FM25" s="8">
        <f>+BH25</f>
        <v>0</v>
      </c>
      <c r="FN25" s="8">
        <f>+BL25</f>
        <v>0</v>
      </c>
      <c r="FO25" s="8">
        <f>+BP25</f>
        <v>90</v>
      </c>
      <c r="FP25" s="8">
        <f>+BT25</f>
        <v>78</v>
      </c>
      <c r="FQ25" s="8">
        <f>+CN25</f>
        <v>135</v>
      </c>
      <c r="FR25" s="8">
        <f>+CZ25</f>
        <v>140</v>
      </c>
      <c r="FS25" s="8">
        <f>+DD25</f>
        <v>0</v>
      </c>
      <c r="FT25" s="8">
        <f>+DL25</f>
        <v>132</v>
      </c>
      <c r="FU25" s="8">
        <f>+CR25</f>
        <v>0</v>
      </c>
      <c r="FV25" s="8">
        <f>+DP25</f>
        <v>0</v>
      </c>
      <c r="FW25" s="8">
        <f>+CV25</f>
        <v>0</v>
      </c>
      <c r="FX25" s="8">
        <f>+DT25</f>
        <v>0</v>
      </c>
      <c r="FY25" s="8">
        <f>+X25</f>
        <v>0</v>
      </c>
      <c r="FZ25" s="8">
        <f>+DH25</f>
        <v>0</v>
      </c>
      <c r="GO25" s="55"/>
      <c r="GP25" s="55"/>
      <c r="GQ25" s="55"/>
      <c r="GR25" s="55"/>
      <c r="GS25" s="55"/>
      <c r="GT25" s="55"/>
      <c r="GU25" s="55"/>
      <c r="GV25" s="55"/>
      <c r="GW25" s="55"/>
    </row>
    <row r="26" spans="1:205" x14ac:dyDescent="0.25">
      <c r="A26" s="104">
        <v>23</v>
      </c>
      <c r="B26" s="54">
        <v>23</v>
      </c>
      <c r="C26" s="151">
        <f>A26-B26</f>
        <v>0</v>
      </c>
      <c r="D26" s="105">
        <f>+SUM(LARGE(DU26:EW26,1),LARGE(DU26:EW26,2),LARGE(DU26:EW26,3),LARGE(DU26:EW26,4),LARGE(DU26:EW26,5),LARGE(DU26:EW26,6),LARGE(DU26:EW26,7),LARGE(DU26:EW26,8),LARGE(DU26:EW26,9),LARGE(DU26:EW26,10),LARGE(DU26:EW26,11),LARGE(DU26:EW26,12),LARGE(DU26:EW26,13),LARGE(DU26:EW26,14),LARGE(DU26:EW26,15))+SUM(LARGE(EX26:FZ26,1),LARGE(EX26:FZ26,2),LARGE(EX26:FZ26,3),LARGE(EX26:FZ26,4),LARGE(EX26:FZ26,5),LARGE(EX26:FZ26,6),LARGE(EX26:FZ26,7),LARGE(EX26:FZ26,8),LARGE(EX26:FZ26,9),LARGE(EX26:FZ26,10),LARGE(EX26:FZ26,11),LARGE(EX26:FZ26,12),LARGE(EX26:FZ26,13),LARGE(EX26:FZ26,14),LARGE(EX26:FZ26,15))</f>
        <v>1636</v>
      </c>
      <c r="E26" s="106" t="s">
        <v>808</v>
      </c>
      <c r="F26" s="109">
        <f>COUNTA(I26,M26,AK26,AO26,AS26,AW26,Q26,Y26,AC26,AG26,BU26,BY26,CC26,CG26,BA26,BE26,BI26,BM26,BQ26,CO26,CS26,CK26,CW26,DA26,DI26,DM26,DQ26,U26,DE26)</f>
        <v>17</v>
      </c>
      <c r="G26" s="109">
        <f>COUNTA(K26,O26,AM26,AQ26,AU26,AY26,S26,AA26,AE26,AI26,BW26,CA26,CE26,CI26,BC26,BG26,BK26,BO26,BS26,CM26,CQ26,CU26,CY26,DC26,DK26,DO26,DS26,W26,DG26)</f>
        <v>6</v>
      </c>
      <c r="H26" s="91" t="s">
        <v>822</v>
      </c>
      <c r="I26" s="10"/>
      <c r="J26" s="155"/>
      <c r="K26" s="25"/>
      <c r="L26" s="156"/>
      <c r="M26" s="10"/>
      <c r="N26" s="9"/>
      <c r="O26" s="25"/>
      <c r="P26" s="8"/>
      <c r="Q26" s="10"/>
      <c r="R26" s="155"/>
      <c r="S26" s="25"/>
      <c r="T26" s="156"/>
      <c r="U26" s="10"/>
      <c r="V26" s="9"/>
      <c r="W26" s="25"/>
      <c r="X26" s="8"/>
      <c r="Y26" s="10"/>
      <c r="Z26" s="155"/>
      <c r="AA26" s="25"/>
      <c r="AB26" s="156"/>
      <c r="AC26" s="10"/>
      <c r="AD26" s="9"/>
      <c r="AE26" s="25"/>
      <c r="AF26" s="8"/>
      <c r="AG26" s="10">
        <v>27</v>
      </c>
      <c r="AH26" s="155">
        <v>72</v>
      </c>
      <c r="AI26" s="25"/>
      <c r="AJ26" s="156"/>
      <c r="AK26" s="10">
        <v>17</v>
      </c>
      <c r="AL26" s="9">
        <v>68</v>
      </c>
      <c r="AM26" s="25">
        <v>17</v>
      </c>
      <c r="AN26" s="8">
        <v>68</v>
      </c>
      <c r="AO26" s="10">
        <v>7</v>
      </c>
      <c r="AP26" s="155">
        <v>66</v>
      </c>
      <c r="AQ26" s="25"/>
      <c r="AR26" s="156"/>
      <c r="AS26" s="10">
        <v>13</v>
      </c>
      <c r="AT26" s="9">
        <v>76</v>
      </c>
      <c r="AU26" s="25">
        <v>11</v>
      </c>
      <c r="AV26" s="8">
        <v>80</v>
      </c>
      <c r="AW26" s="10">
        <v>12</v>
      </c>
      <c r="AX26" s="155">
        <v>59</v>
      </c>
      <c r="AY26" s="25"/>
      <c r="AZ26" s="156"/>
      <c r="BA26" s="10">
        <v>17</v>
      </c>
      <c r="BB26" s="9">
        <v>102</v>
      </c>
      <c r="BC26" s="25">
        <v>27</v>
      </c>
      <c r="BD26" s="8">
        <v>72</v>
      </c>
      <c r="BE26" s="10">
        <v>12</v>
      </c>
      <c r="BF26" s="155">
        <v>78</v>
      </c>
      <c r="BG26" s="25"/>
      <c r="BH26" s="156"/>
      <c r="BI26" s="10"/>
      <c r="BJ26" s="9"/>
      <c r="BK26" s="25"/>
      <c r="BL26" s="8"/>
      <c r="BM26" s="10">
        <v>12</v>
      </c>
      <c r="BN26" s="155">
        <v>78</v>
      </c>
      <c r="BO26" s="25"/>
      <c r="BP26" s="156"/>
      <c r="BQ26" s="10">
        <v>9</v>
      </c>
      <c r="BR26" s="9">
        <v>84</v>
      </c>
      <c r="BS26" s="25"/>
      <c r="BT26" s="8"/>
      <c r="BU26" s="10">
        <v>9</v>
      </c>
      <c r="BV26" s="155">
        <v>126</v>
      </c>
      <c r="BW26" s="25">
        <v>28</v>
      </c>
      <c r="BX26" s="156">
        <v>69</v>
      </c>
      <c r="BY26" s="10">
        <v>6</v>
      </c>
      <c r="BZ26" s="9">
        <v>68</v>
      </c>
      <c r="CA26" s="25"/>
      <c r="CB26" s="8"/>
      <c r="CC26" s="10">
        <v>7</v>
      </c>
      <c r="CD26" s="155">
        <v>88</v>
      </c>
      <c r="CE26" s="25">
        <v>33</v>
      </c>
      <c r="CF26" s="156">
        <v>36</v>
      </c>
      <c r="CG26" s="10">
        <v>6</v>
      </c>
      <c r="CH26" s="9">
        <v>68</v>
      </c>
      <c r="CI26" s="25"/>
      <c r="CJ26" s="8"/>
      <c r="CK26" s="10">
        <v>58</v>
      </c>
      <c r="CL26" s="155">
        <v>3</v>
      </c>
      <c r="CM26" s="25"/>
      <c r="CN26" s="156"/>
      <c r="CO26" s="10"/>
      <c r="CP26" s="9"/>
      <c r="CQ26" s="25"/>
      <c r="CR26" s="8"/>
      <c r="CS26" s="10">
        <v>8</v>
      </c>
      <c r="CT26" s="155">
        <v>86</v>
      </c>
      <c r="CU26" s="25"/>
      <c r="CV26" s="156"/>
      <c r="CW26" s="10">
        <v>13</v>
      </c>
      <c r="CX26" s="9">
        <v>152</v>
      </c>
      <c r="CY26" s="25"/>
      <c r="CZ26" s="8"/>
      <c r="DA26" s="10"/>
      <c r="DB26" s="155"/>
      <c r="DC26" s="25"/>
      <c r="DD26" s="156"/>
      <c r="DE26" s="10"/>
      <c r="DF26" s="9"/>
      <c r="DG26" s="25"/>
      <c r="DH26" s="8"/>
      <c r="DI26" s="10">
        <v>31</v>
      </c>
      <c r="DJ26" s="155">
        <v>60</v>
      </c>
      <c r="DK26" s="25">
        <v>38</v>
      </c>
      <c r="DL26" s="156">
        <v>39</v>
      </c>
      <c r="DM26" s="10"/>
      <c r="DN26" s="9"/>
      <c r="DO26" s="25"/>
      <c r="DP26" s="8"/>
      <c r="DQ26" s="10"/>
      <c r="DR26" s="155"/>
      <c r="DS26" s="25"/>
      <c r="DT26" s="156"/>
      <c r="DU26" s="110">
        <f>J26</f>
        <v>0</v>
      </c>
      <c r="DV26" s="110">
        <f>+N26</f>
        <v>0</v>
      </c>
      <c r="DW26" s="110">
        <f>AL26</f>
        <v>68</v>
      </c>
      <c r="DX26" s="110">
        <f>+AP26</f>
        <v>66</v>
      </c>
      <c r="DY26" s="110">
        <f>AT26</f>
        <v>76</v>
      </c>
      <c r="DZ26" s="110">
        <f>AX26</f>
        <v>59</v>
      </c>
      <c r="EA26" s="110">
        <f>R26</f>
        <v>0</v>
      </c>
      <c r="EB26" s="110">
        <f>+Z26</f>
        <v>0</v>
      </c>
      <c r="EC26" s="110">
        <f>+AD26</f>
        <v>0</v>
      </c>
      <c r="ED26" s="110">
        <f>AH26</f>
        <v>72</v>
      </c>
      <c r="EE26" s="110">
        <f>+BV26</f>
        <v>126</v>
      </c>
      <c r="EF26" s="110">
        <f>+BZ26</f>
        <v>68</v>
      </c>
      <c r="EG26" s="110">
        <f>+CD26</f>
        <v>88</v>
      </c>
      <c r="EH26" s="110">
        <f>+CH26</f>
        <v>68</v>
      </c>
      <c r="EI26" s="110">
        <f>+BB26</f>
        <v>102</v>
      </c>
      <c r="EJ26" s="110">
        <f>+BF26</f>
        <v>78</v>
      </c>
      <c r="EK26" s="110">
        <f>+BJ26</f>
        <v>0</v>
      </c>
      <c r="EL26" s="110">
        <f>+BN26</f>
        <v>78</v>
      </c>
      <c r="EM26" s="110">
        <f>+BR26</f>
        <v>84</v>
      </c>
      <c r="EN26" s="110">
        <f>+CL26</f>
        <v>3</v>
      </c>
      <c r="EO26" s="110">
        <f>+CX26</f>
        <v>152</v>
      </c>
      <c r="EP26" s="110">
        <f>+DB26</f>
        <v>0</v>
      </c>
      <c r="EQ26" s="110">
        <f>+DJ26</f>
        <v>60</v>
      </c>
      <c r="ER26" s="110">
        <f>+CP26</f>
        <v>0</v>
      </c>
      <c r="ES26" s="110">
        <f>+DN26</f>
        <v>0</v>
      </c>
      <c r="ET26" s="110">
        <f>+CT26</f>
        <v>86</v>
      </c>
      <c r="EU26" s="110">
        <f>+DR26</f>
        <v>0</v>
      </c>
      <c r="EV26" s="110">
        <f>+V26</f>
        <v>0</v>
      </c>
      <c r="EW26" s="110">
        <f>+DF26</f>
        <v>0</v>
      </c>
      <c r="EX26" s="112">
        <f>+L26</f>
        <v>0</v>
      </c>
      <c r="EY26" s="112">
        <f>+P26</f>
        <v>0</v>
      </c>
      <c r="EZ26" s="112">
        <f>+AN26</f>
        <v>68</v>
      </c>
      <c r="FA26" s="112">
        <f>+AR26</f>
        <v>0</v>
      </c>
      <c r="FB26" s="112">
        <f>+AV26</f>
        <v>80</v>
      </c>
      <c r="FC26" s="112">
        <f>+AZ26</f>
        <v>0</v>
      </c>
      <c r="FD26" s="112">
        <f>+T26</f>
        <v>0</v>
      </c>
      <c r="FE26" s="122">
        <f>+AB26</f>
        <v>0</v>
      </c>
      <c r="FF26" s="122">
        <f>+AF26</f>
        <v>0</v>
      </c>
      <c r="FG26" s="122">
        <f>+AJ26</f>
        <v>0</v>
      </c>
      <c r="FH26" s="122">
        <f>+BX26</f>
        <v>69</v>
      </c>
      <c r="FI26" s="122">
        <f>+CB26</f>
        <v>0</v>
      </c>
      <c r="FJ26" s="122">
        <f>+CF26</f>
        <v>36</v>
      </c>
      <c r="FK26" s="122">
        <f>+CJ26</f>
        <v>0</v>
      </c>
      <c r="FL26" s="122">
        <f>+BD26</f>
        <v>72</v>
      </c>
      <c r="FM26" s="122">
        <f>+BH26</f>
        <v>0</v>
      </c>
      <c r="FN26" s="112">
        <f>+BL26</f>
        <v>0</v>
      </c>
      <c r="FO26" s="112">
        <f>+BP26</f>
        <v>0</v>
      </c>
      <c r="FP26" s="112">
        <f>+BT26</f>
        <v>0</v>
      </c>
      <c r="FQ26" s="112">
        <f>+CN26</f>
        <v>0</v>
      </c>
      <c r="FR26" s="112">
        <f>+CZ26</f>
        <v>0</v>
      </c>
      <c r="FS26" s="112">
        <f>+DD26</f>
        <v>0</v>
      </c>
      <c r="FT26" s="112">
        <f>+DL26</f>
        <v>39</v>
      </c>
      <c r="FU26" s="112">
        <f>+CR26</f>
        <v>0</v>
      </c>
      <c r="FV26" s="112">
        <f>+DP26</f>
        <v>0</v>
      </c>
      <c r="FW26" s="112">
        <f>+CV26</f>
        <v>0</v>
      </c>
      <c r="FX26" s="112">
        <f>+DT26</f>
        <v>0</v>
      </c>
      <c r="FY26" s="112">
        <f>+X26</f>
        <v>0</v>
      </c>
      <c r="FZ26" s="112">
        <f>+DH26</f>
        <v>0</v>
      </c>
      <c r="GO26" s="55"/>
      <c r="GP26" s="55"/>
      <c r="GQ26" s="55"/>
      <c r="GR26" s="55"/>
      <c r="GS26" s="55"/>
      <c r="GT26" s="55"/>
      <c r="GU26" s="55"/>
      <c r="GV26" s="55"/>
      <c r="GW26" s="55"/>
    </row>
    <row r="27" spans="1:205" x14ac:dyDescent="0.25">
      <c r="A27" s="84">
        <v>24</v>
      </c>
      <c r="B27" s="54">
        <v>24</v>
      </c>
      <c r="C27" s="151">
        <f>A27-B27</f>
        <v>0</v>
      </c>
      <c r="D27" s="105">
        <f>+SUM(LARGE(DU27:EW27,1),LARGE(DU27:EW27,2),LARGE(DU27:EW27,3),LARGE(DU27:EW27,4),LARGE(DU27:EW27,5),LARGE(DU27:EW27,6),LARGE(DU27:EW27,7),LARGE(DU27:EW27,8),LARGE(DU27:EW27,9),LARGE(DU27:EW27,10),LARGE(DU27:EW27,11),LARGE(DU27:EW27,12),LARGE(DU27:EW27,13),LARGE(DU27:EW27,14),LARGE(DU27:EW27,15))+SUM(LARGE(EX27:FZ27,1),LARGE(EX27:FZ27,2),LARGE(EX27:FZ27,3),LARGE(EX27:FZ27,4),LARGE(EX27:FZ27,5),LARGE(EX27:FZ27,6),LARGE(EX27:FZ27,7),LARGE(EX27:FZ27,8),LARGE(EX27:FZ27,9),LARGE(EX27:FZ27,10),LARGE(EX27:FZ27,11),LARGE(EX27:FZ27,12),LARGE(EX27:FZ27,13),LARGE(EX27:FZ27,14),LARGE(EX27:FZ27,15))</f>
        <v>1586</v>
      </c>
      <c r="E27" s="7" t="s">
        <v>280</v>
      </c>
      <c r="F27" s="49">
        <f>COUNTA(I27,M27,AK27,AO27,AS27,AW27,Q27,Y27,AC27,AG27,BU27,BY27,CC27,CG27,BA27,BE27,BI27,BM27,BQ27,CO27,CS27,CK27,CW27,DA27,DI27,DM27,DQ27,U27,DE27)</f>
        <v>17</v>
      </c>
      <c r="G27" s="49">
        <f>COUNTA(K27,O27,AM27,AQ27,AU27,AY27,S27,AA27,AE27,AI27,BW27,CA27,CE27,CI27,BC27,BG27,BK27,BO27,BS27,CM27,CQ27,CU27,CY27,DC27,DK27,DO27,DS27,W27,DG27)</f>
        <v>6</v>
      </c>
      <c r="H27" s="72" t="s">
        <v>520</v>
      </c>
      <c r="I27" s="10"/>
      <c r="J27" s="9"/>
      <c r="K27" s="25"/>
      <c r="L27" s="8"/>
      <c r="M27" s="10">
        <v>18</v>
      </c>
      <c r="N27" s="9">
        <v>66</v>
      </c>
      <c r="O27" s="25"/>
      <c r="P27" s="8"/>
      <c r="Q27" s="10">
        <v>2</v>
      </c>
      <c r="R27" s="9">
        <v>74</v>
      </c>
      <c r="S27" s="25">
        <v>2</v>
      </c>
      <c r="T27" s="8">
        <v>74</v>
      </c>
      <c r="U27" s="10"/>
      <c r="V27" s="9"/>
      <c r="W27" s="25"/>
      <c r="X27" s="8"/>
      <c r="Y27" s="10">
        <v>5</v>
      </c>
      <c r="Z27" s="9">
        <v>69</v>
      </c>
      <c r="AA27" s="25"/>
      <c r="AB27" s="8"/>
      <c r="AC27" s="10">
        <v>11</v>
      </c>
      <c r="AD27" s="9">
        <v>60</v>
      </c>
      <c r="AE27" s="25"/>
      <c r="AF27" s="8"/>
      <c r="AG27" s="10">
        <v>22</v>
      </c>
      <c r="AH27" s="9">
        <v>87</v>
      </c>
      <c r="AI27" s="25"/>
      <c r="AJ27" s="8"/>
      <c r="AK27" s="10">
        <v>43</v>
      </c>
      <c r="AL27" s="9">
        <v>16</v>
      </c>
      <c r="AM27" s="25"/>
      <c r="AN27" s="8"/>
      <c r="AO27" s="10">
        <v>1</v>
      </c>
      <c r="AP27" s="9">
        <v>75</v>
      </c>
      <c r="AQ27" s="25">
        <v>1</v>
      </c>
      <c r="AR27" s="8">
        <v>75</v>
      </c>
      <c r="AS27" s="10">
        <v>28</v>
      </c>
      <c r="AT27" s="9">
        <v>46</v>
      </c>
      <c r="AU27" s="25"/>
      <c r="AV27" s="8"/>
      <c r="AW27" s="10">
        <v>4</v>
      </c>
      <c r="AX27" s="9">
        <v>71</v>
      </c>
      <c r="AY27" s="25">
        <v>5</v>
      </c>
      <c r="AZ27" s="8">
        <v>69</v>
      </c>
      <c r="BA27" s="10"/>
      <c r="BB27" s="9"/>
      <c r="BC27" s="25"/>
      <c r="BD27" s="8"/>
      <c r="BE27" s="10"/>
      <c r="BF27" s="9"/>
      <c r="BG27" s="25"/>
      <c r="BH27" s="8"/>
      <c r="BI27" s="10">
        <v>4</v>
      </c>
      <c r="BJ27" s="9">
        <v>94</v>
      </c>
      <c r="BK27" s="25"/>
      <c r="BL27" s="8"/>
      <c r="BM27" s="10">
        <v>4</v>
      </c>
      <c r="BN27" s="9">
        <v>94</v>
      </c>
      <c r="BO27" s="25">
        <v>3</v>
      </c>
      <c r="BP27" s="8">
        <v>96</v>
      </c>
      <c r="BQ27" s="10"/>
      <c r="BR27" s="9"/>
      <c r="BS27" s="25"/>
      <c r="BT27" s="8"/>
      <c r="BU27" s="10">
        <v>27</v>
      </c>
      <c r="BV27" s="9">
        <v>72</v>
      </c>
      <c r="BW27" s="25"/>
      <c r="BX27" s="8"/>
      <c r="BY27" s="10"/>
      <c r="BZ27" s="9"/>
      <c r="CA27" s="25"/>
      <c r="CB27" s="8"/>
      <c r="CC27" s="10">
        <v>24</v>
      </c>
      <c r="CD27" s="9">
        <v>54</v>
      </c>
      <c r="CE27" s="25">
        <v>15</v>
      </c>
      <c r="CF27" s="8">
        <v>72</v>
      </c>
      <c r="CG27" s="10"/>
      <c r="CH27" s="9"/>
      <c r="CI27" s="25"/>
      <c r="CJ27" s="8"/>
      <c r="CK27" s="10">
        <v>88</v>
      </c>
      <c r="CL27" s="9">
        <v>3</v>
      </c>
      <c r="CM27" s="25"/>
      <c r="CN27" s="8"/>
      <c r="CO27" s="10"/>
      <c r="CP27" s="9"/>
      <c r="CQ27" s="25"/>
      <c r="CR27" s="8"/>
      <c r="CS27" s="10">
        <v>19</v>
      </c>
      <c r="CT27" s="9">
        <v>64</v>
      </c>
      <c r="CU27" s="25"/>
      <c r="CV27" s="8"/>
      <c r="CW27" s="10">
        <v>32</v>
      </c>
      <c r="CX27" s="9">
        <v>76</v>
      </c>
      <c r="CY27" s="25"/>
      <c r="CZ27" s="8"/>
      <c r="DA27" s="10"/>
      <c r="DB27" s="9"/>
      <c r="DC27" s="25"/>
      <c r="DD27" s="8"/>
      <c r="DE27" s="10"/>
      <c r="DF27" s="9"/>
      <c r="DG27" s="25"/>
      <c r="DH27" s="8"/>
      <c r="DI27" s="10">
        <v>9</v>
      </c>
      <c r="DJ27" s="9">
        <v>126</v>
      </c>
      <c r="DK27" s="25">
        <v>27</v>
      </c>
      <c r="DL27" s="8">
        <v>72</v>
      </c>
      <c r="DM27" s="10"/>
      <c r="DN27" s="9"/>
      <c r="DO27" s="25"/>
      <c r="DP27" s="8"/>
      <c r="DQ27" s="10"/>
      <c r="DR27" s="9"/>
      <c r="DS27" s="25"/>
      <c r="DT27" s="8"/>
      <c r="DU27" s="77">
        <f>J27</f>
        <v>0</v>
      </c>
      <c r="DV27" s="77">
        <f>+N27</f>
        <v>66</v>
      </c>
      <c r="DW27" s="77">
        <f>AL27</f>
        <v>16</v>
      </c>
      <c r="DX27" s="77">
        <f>+AP27</f>
        <v>75</v>
      </c>
      <c r="DY27" s="77">
        <f>AT27</f>
        <v>46</v>
      </c>
      <c r="DZ27" s="77">
        <f>AX27</f>
        <v>71</v>
      </c>
      <c r="EA27" s="77">
        <f>R27</f>
        <v>74</v>
      </c>
      <c r="EB27" s="77">
        <f>+Z27</f>
        <v>69</v>
      </c>
      <c r="EC27" s="77">
        <f>+AD27</f>
        <v>60</v>
      </c>
      <c r="ED27" s="77">
        <f>AH27</f>
        <v>87</v>
      </c>
      <c r="EE27" s="77">
        <f>+BV27</f>
        <v>72</v>
      </c>
      <c r="EF27" s="77">
        <f>+BZ27</f>
        <v>0</v>
      </c>
      <c r="EG27" s="77">
        <f>+CD27</f>
        <v>54</v>
      </c>
      <c r="EH27" s="77">
        <f>+CH27</f>
        <v>0</v>
      </c>
      <c r="EI27" s="77">
        <f>+BB27</f>
        <v>0</v>
      </c>
      <c r="EJ27" s="77">
        <f>+BF27</f>
        <v>0</v>
      </c>
      <c r="EK27" s="77">
        <f>+BJ27</f>
        <v>94</v>
      </c>
      <c r="EL27" s="77">
        <f>+BN27</f>
        <v>94</v>
      </c>
      <c r="EM27" s="77">
        <f>+BR27</f>
        <v>0</v>
      </c>
      <c r="EN27" s="77">
        <f>+CL27</f>
        <v>3</v>
      </c>
      <c r="EO27" s="77">
        <f>+CX27</f>
        <v>76</v>
      </c>
      <c r="EP27" s="77">
        <f>+DB27</f>
        <v>0</v>
      </c>
      <c r="EQ27" s="77">
        <f>+DJ27</f>
        <v>126</v>
      </c>
      <c r="ER27" s="77">
        <f>+CP27</f>
        <v>0</v>
      </c>
      <c r="ES27" s="77">
        <f>+DN27</f>
        <v>0</v>
      </c>
      <c r="ET27" s="77">
        <f>+CT27</f>
        <v>64</v>
      </c>
      <c r="EU27" s="77">
        <f>+DR27</f>
        <v>0</v>
      </c>
      <c r="EV27" s="77">
        <f>+V27</f>
        <v>0</v>
      </c>
      <c r="EW27" s="77">
        <f>+DF27</f>
        <v>0</v>
      </c>
      <c r="EX27" s="8">
        <f>+L27</f>
        <v>0</v>
      </c>
      <c r="EY27" s="8">
        <f>+P27</f>
        <v>0</v>
      </c>
      <c r="EZ27" s="8">
        <f>+AN27</f>
        <v>0</v>
      </c>
      <c r="FA27" s="8">
        <f>+AR27</f>
        <v>75</v>
      </c>
      <c r="FB27" s="8">
        <f>+AV27</f>
        <v>0</v>
      </c>
      <c r="FC27" s="8">
        <f>+AZ27</f>
        <v>69</v>
      </c>
      <c r="FD27" s="8">
        <f>+T27</f>
        <v>74</v>
      </c>
      <c r="FE27" s="8">
        <f>+AB27</f>
        <v>0</v>
      </c>
      <c r="FF27" s="8">
        <f>+AF27</f>
        <v>0</v>
      </c>
      <c r="FG27" s="8">
        <f>+AJ27</f>
        <v>0</v>
      </c>
      <c r="FH27" s="8">
        <f>+BX27</f>
        <v>0</v>
      </c>
      <c r="FI27" s="8">
        <f>+CB27</f>
        <v>0</v>
      </c>
      <c r="FJ27" s="8">
        <f>+CF27</f>
        <v>72</v>
      </c>
      <c r="FK27" s="8">
        <f>+CJ27</f>
        <v>0</v>
      </c>
      <c r="FL27" s="8">
        <f>+BD27</f>
        <v>0</v>
      </c>
      <c r="FM27" s="8">
        <f>+BH27</f>
        <v>0</v>
      </c>
      <c r="FN27" s="8">
        <f>+BL27</f>
        <v>0</v>
      </c>
      <c r="FO27" s="8">
        <f>+BP27</f>
        <v>96</v>
      </c>
      <c r="FP27" s="8">
        <f>+BT27</f>
        <v>0</v>
      </c>
      <c r="FQ27" s="8">
        <f>+CN27</f>
        <v>0</v>
      </c>
      <c r="FR27" s="8">
        <f>+CZ27</f>
        <v>0</v>
      </c>
      <c r="FS27" s="8">
        <f>+DD27</f>
        <v>0</v>
      </c>
      <c r="FT27" s="8">
        <f>+DL27</f>
        <v>72</v>
      </c>
      <c r="FU27" s="8">
        <f>+CR27</f>
        <v>0</v>
      </c>
      <c r="FV27" s="8">
        <f>+DP27</f>
        <v>0</v>
      </c>
      <c r="FW27" s="8">
        <f>+CV27</f>
        <v>0</v>
      </c>
      <c r="FX27" s="8">
        <f>+DT27</f>
        <v>0</v>
      </c>
      <c r="FY27" s="8">
        <f>+X27</f>
        <v>0</v>
      </c>
      <c r="FZ27" s="8">
        <f>+DH27</f>
        <v>0</v>
      </c>
      <c r="GO27" s="55"/>
      <c r="GP27" s="55"/>
      <c r="GQ27" s="55"/>
      <c r="GR27" s="55"/>
      <c r="GS27" s="55"/>
      <c r="GT27" s="55"/>
      <c r="GU27" s="55"/>
      <c r="GV27" s="55"/>
      <c r="GW27" s="55"/>
    </row>
    <row r="28" spans="1:205" x14ac:dyDescent="0.25">
      <c r="A28" s="84">
        <v>25</v>
      </c>
      <c r="B28" s="54">
        <v>25</v>
      </c>
      <c r="C28" s="151">
        <f>A28-B28</f>
        <v>0</v>
      </c>
      <c r="D28" s="105">
        <f>+SUM(LARGE(DU28:EW28,1),LARGE(DU28:EW28,2),LARGE(DU28:EW28,3),LARGE(DU28:EW28,4),LARGE(DU28:EW28,5),LARGE(DU28:EW28,6),LARGE(DU28:EW28,7),LARGE(DU28:EW28,8),LARGE(DU28:EW28,9),LARGE(DU28:EW28,10),LARGE(DU28:EW28,11),LARGE(DU28:EW28,12),LARGE(DU28:EW28,13),LARGE(DU28:EW28,14),LARGE(DU28:EW28,15))+SUM(LARGE(EX28:FZ28,1),LARGE(EX28:FZ28,2),LARGE(EX28:FZ28,3),LARGE(EX28:FZ28,4),LARGE(EX28:FZ28,5),LARGE(EX28:FZ28,6),LARGE(EX28:FZ28,7),LARGE(EX28:FZ28,8),LARGE(EX28:FZ28,9),LARGE(EX28:FZ28,10),LARGE(EX28:FZ28,11),LARGE(EX28:FZ28,12),LARGE(EX28:FZ28,13),LARGE(EX28:FZ28,14),LARGE(EX28:FZ28,15))</f>
        <v>1517</v>
      </c>
      <c r="E28" s="7" t="s">
        <v>224</v>
      </c>
      <c r="F28" s="49">
        <f>COUNTA(I28,M28,AK28,AO28,AS28,AW28,Q28,Y28,AC28,AG28,BU28,BY28,CC28,CG28,BA28,BE28,BI28,BM28,BQ28,CO28,CS28,CK28,CW28,DA28,DI28,DM28,DQ28,U28,DE28)</f>
        <v>11</v>
      </c>
      <c r="G28" s="49">
        <f>COUNTA(K28,O28,AM28,AQ28,AU28,AY28,S28,AA28,AE28,AI28,BW28,CA28,CE28,CI28,BC28,BG28,BK28,BO28,BS28,CM28,CQ28,CU28,CY28,DC28,DK28,DO28,DS28,W28,DG28)</f>
        <v>5</v>
      </c>
      <c r="H28" s="72" t="s">
        <v>398</v>
      </c>
      <c r="I28" s="10"/>
      <c r="J28" s="9"/>
      <c r="K28" s="25"/>
      <c r="L28" s="8"/>
      <c r="M28" s="10">
        <v>4</v>
      </c>
      <c r="N28" s="9">
        <v>94</v>
      </c>
      <c r="O28" s="25"/>
      <c r="P28" s="8"/>
      <c r="Q28" s="10"/>
      <c r="R28" s="9"/>
      <c r="S28" s="25"/>
      <c r="T28" s="8"/>
      <c r="U28" s="10"/>
      <c r="V28" s="9"/>
      <c r="W28" s="25"/>
      <c r="X28" s="8"/>
      <c r="Y28" s="10"/>
      <c r="Z28" s="9"/>
      <c r="AA28" s="25"/>
      <c r="AB28" s="8"/>
      <c r="AC28" s="10"/>
      <c r="AD28" s="9"/>
      <c r="AE28" s="25"/>
      <c r="AF28" s="8"/>
      <c r="AG28" s="10">
        <v>7</v>
      </c>
      <c r="AH28" s="9">
        <v>132</v>
      </c>
      <c r="AI28" s="25">
        <v>5</v>
      </c>
      <c r="AJ28" s="8">
        <v>138</v>
      </c>
      <c r="AK28" s="10">
        <v>10</v>
      </c>
      <c r="AL28" s="9">
        <v>82</v>
      </c>
      <c r="AM28" s="25">
        <v>15</v>
      </c>
      <c r="AN28" s="8">
        <v>72</v>
      </c>
      <c r="AO28" s="10"/>
      <c r="AP28" s="9"/>
      <c r="AQ28" s="25"/>
      <c r="AR28" s="8"/>
      <c r="AS28" s="10">
        <v>16</v>
      </c>
      <c r="AT28" s="9">
        <v>70</v>
      </c>
      <c r="AU28" s="25">
        <v>13</v>
      </c>
      <c r="AV28" s="8">
        <v>76</v>
      </c>
      <c r="AW28" s="10"/>
      <c r="AX28" s="9"/>
      <c r="AY28" s="25"/>
      <c r="AZ28" s="8"/>
      <c r="BA28" s="10">
        <v>27</v>
      </c>
      <c r="BB28" s="9">
        <v>72</v>
      </c>
      <c r="BC28" s="25"/>
      <c r="BD28" s="8"/>
      <c r="BE28" s="10"/>
      <c r="BF28" s="9"/>
      <c r="BG28" s="25"/>
      <c r="BH28" s="8"/>
      <c r="BI28" s="10"/>
      <c r="BJ28" s="9"/>
      <c r="BK28" s="25"/>
      <c r="BL28" s="8"/>
      <c r="BM28" s="10"/>
      <c r="BN28" s="9"/>
      <c r="BO28" s="25"/>
      <c r="BP28" s="8"/>
      <c r="BQ28" s="10">
        <v>20</v>
      </c>
      <c r="BR28" s="9">
        <v>62</v>
      </c>
      <c r="BS28" s="25"/>
      <c r="BT28" s="8"/>
      <c r="BU28" s="10">
        <v>30</v>
      </c>
      <c r="BV28" s="9">
        <v>63</v>
      </c>
      <c r="BW28" s="25"/>
      <c r="BX28" s="8"/>
      <c r="BY28" s="10"/>
      <c r="BZ28" s="9"/>
      <c r="CA28" s="25"/>
      <c r="CB28" s="8"/>
      <c r="CC28" s="10">
        <v>23</v>
      </c>
      <c r="CD28" s="9">
        <v>56</v>
      </c>
      <c r="CE28" s="25"/>
      <c r="CF28" s="8"/>
      <c r="CG28" s="10"/>
      <c r="CH28" s="9"/>
      <c r="CI28" s="25"/>
      <c r="CJ28" s="8"/>
      <c r="CK28" s="10">
        <v>4</v>
      </c>
      <c r="CL28" s="9">
        <v>141</v>
      </c>
      <c r="CM28" s="25">
        <v>7</v>
      </c>
      <c r="CN28" s="8">
        <v>132</v>
      </c>
      <c r="CO28" s="10"/>
      <c r="CP28" s="9"/>
      <c r="CQ28" s="25"/>
      <c r="CR28" s="8"/>
      <c r="CS28" s="10"/>
      <c r="CT28" s="9"/>
      <c r="CU28" s="25"/>
      <c r="CV28" s="8"/>
      <c r="CW28" s="10"/>
      <c r="CX28" s="9"/>
      <c r="CY28" s="25"/>
      <c r="CZ28" s="8"/>
      <c r="DA28" s="10"/>
      <c r="DB28" s="9"/>
      <c r="DC28" s="25"/>
      <c r="DD28" s="8"/>
      <c r="DE28" s="10"/>
      <c r="DF28" s="9"/>
      <c r="DG28" s="25"/>
      <c r="DH28" s="8"/>
      <c r="DI28" s="10">
        <v>12</v>
      </c>
      <c r="DJ28" s="9">
        <v>117</v>
      </c>
      <c r="DK28" s="25">
        <v>30</v>
      </c>
      <c r="DL28" s="8">
        <v>63</v>
      </c>
      <c r="DM28" s="10"/>
      <c r="DN28" s="9"/>
      <c r="DO28" s="25"/>
      <c r="DP28" s="8"/>
      <c r="DQ28" s="10">
        <v>2</v>
      </c>
      <c r="DR28" s="9">
        <v>147</v>
      </c>
      <c r="DS28" s="25"/>
      <c r="DT28" s="8"/>
      <c r="DU28" s="77">
        <f>J28</f>
        <v>0</v>
      </c>
      <c r="DV28" s="77">
        <f>+N28</f>
        <v>94</v>
      </c>
      <c r="DW28" s="77">
        <f>AL28</f>
        <v>82</v>
      </c>
      <c r="DX28" s="77">
        <f>+AP28</f>
        <v>0</v>
      </c>
      <c r="DY28" s="77">
        <f>AT28</f>
        <v>70</v>
      </c>
      <c r="DZ28" s="77">
        <f>AX28</f>
        <v>0</v>
      </c>
      <c r="EA28" s="77">
        <f>R28</f>
        <v>0</v>
      </c>
      <c r="EB28" s="77">
        <f>+Z28</f>
        <v>0</v>
      </c>
      <c r="EC28" s="77">
        <f>+AD28</f>
        <v>0</v>
      </c>
      <c r="ED28" s="77">
        <f>AH28</f>
        <v>132</v>
      </c>
      <c r="EE28" s="77">
        <f>+BV28</f>
        <v>63</v>
      </c>
      <c r="EF28" s="77">
        <f>+BZ28</f>
        <v>0</v>
      </c>
      <c r="EG28" s="77">
        <f>+CD28</f>
        <v>56</v>
      </c>
      <c r="EH28" s="77">
        <f>+CH28</f>
        <v>0</v>
      </c>
      <c r="EI28" s="77">
        <f>+BB28</f>
        <v>72</v>
      </c>
      <c r="EJ28" s="77">
        <f>+BF28</f>
        <v>0</v>
      </c>
      <c r="EK28" s="77">
        <f>+BJ28</f>
        <v>0</v>
      </c>
      <c r="EL28" s="77">
        <f>+BN28</f>
        <v>0</v>
      </c>
      <c r="EM28" s="77">
        <f>+BR28</f>
        <v>62</v>
      </c>
      <c r="EN28" s="77">
        <f>+CL28</f>
        <v>141</v>
      </c>
      <c r="EO28" s="77">
        <f>+CX28</f>
        <v>0</v>
      </c>
      <c r="EP28" s="77">
        <f>+DB28</f>
        <v>0</v>
      </c>
      <c r="EQ28" s="77">
        <f>+DJ28</f>
        <v>117</v>
      </c>
      <c r="ER28" s="77">
        <f>+CP28</f>
        <v>0</v>
      </c>
      <c r="ES28" s="77">
        <f>+DN28</f>
        <v>0</v>
      </c>
      <c r="ET28" s="77">
        <f>+CT28</f>
        <v>0</v>
      </c>
      <c r="EU28" s="77">
        <f>+DR28</f>
        <v>147</v>
      </c>
      <c r="EV28" s="77">
        <f>+V28</f>
        <v>0</v>
      </c>
      <c r="EW28" s="77">
        <f>+DF28</f>
        <v>0</v>
      </c>
      <c r="EX28" s="8">
        <f>+L28</f>
        <v>0</v>
      </c>
      <c r="EY28" s="8">
        <f>+P28</f>
        <v>0</v>
      </c>
      <c r="EZ28" s="8">
        <f>+AN28</f>
        <v>72</v>
      </c>
      <c r="FA28" s="8">
        <f>+AR28</f>
        <v>0</v>
      </c>
      <c r="FB28" s="8">
        <f>+AV28</f>
        <v>76</v>
      </c>
      <c r="FC28" s="8">
        <f>+AZ28</f>
        <v>0</v>
      </c>
      <c r="FD28" s="8">
        <f>+T28</f>
        <v>0</v>
      </c>
      <c r="FE28" s="8">
        <f>+AB28</f>
        <v>0</v>
      </c>
      <c r="FF28" s="8">
        <f>+AF28</f>
        <v>0</v>
      </c>
      <c r="FG28" s="8">
        <f>+AJ28</f>
        <v>138</v>
      </c>
      <c r="FH28" s="8">
        <f>+BX28</f>
        <v>0</v>
      </c>
      <c r="FI28" s="8">
        <f>+CB28</f>
        <v>0</v>
      </c>
      <c r="FJ28" s="8">
        <f>+CF28</f>
        <v>0</v>
      </c>
      <c r="FK28" s="8">
        <f>+CJ28</f>
        <v>0</v>
      </c>
      <c r="FL28" s="8">
        <f>+BD28</f>
        <v>0</v>
      </c>
      <c r="FM28" s="8">
        <f>+BH28</f>
        <v>0</v>
      </c>
      <c r="FN28" s="8">
        <f>+BL28</f>
        <v>0</v>
      </c>
      <c r="FO28" s="8">
        <f>+BP28</f>
        <v>0</v>
      </c>
      <c r="FP28" s="8">
        <f>+BT28</f>
        <v>0</v>
      </c>
      <c r="FQ28" s="8">
        <f>+CN28</f>
        <v>132</v>
      </c>
      <c r="FR28" s="8">
        <f>+CZ28</f>
        <v>0</v>
      </c>
      <c r="FS28" s="8">
        <f>+DD28</f>
        <v>0</v>
      </c>
      <c r="FT28" s="8">
        <f>+DL28</f>
        <v>63</v>
      </c>
      <c r="FU28" s="8">
        <f>+CR28</f>
        <v>0</v>
      </c>
      <c r="FV28" s="8">
        <f>+DP28</f>
        <v>0</v>
      </c>
      <c r="FW28" s="8">
        <f>+CV28</f>
        <v>0</v>
      </c>
      <c r="FX28" s="8">
        <f>+DT28</f>
        <v>0</v>
      </c>
      <c r="FY28" s="8">
        <f>+X28</f>
        <v>0</v>
      </c>
      <c r="FZ28" s="8">
        <f>+DH28</f>
        <v>0</v>
      </c>
      <c r="GO28" s="55"/>
      <c r="GP28" s="55"/>
      <c r="GQ28" s="55"/>
      <c r="GR28" s="55"/>
      <c r="GS28" s="55"/>
      <c r="GT28" s="55"/>
      <c r="GU28" s="55"/>
      <c r="GV28" s="55"/>
      <c r="GW28" s="55"/>
    </row>
    <row r="29" spans="1:205" x14ac:dyDescent="0.25">
      <c r="A29" s="84">
        <v>27</v>
      </c>
      <c r="B29" s="54">
        <v>26</v>
      </c>
      <c r="C29" s="152">
        <f>A29-B29</f>
        <v>1</v>
      </c>
      <c r="D29" s="105">
        <f>+SUM(LARGE(DU29:EW29,1),LARGE(DU29:EW29,2),LARGE(DU29:EW29,3),LARGE(DU29:EW29,4),LARGE(DU29:EW29,5),LARGE(DU29:EW29,6),LARGE(DU29:EW29,7),LARGE(DU29:EW29,8),LARGE(DU29:EW29,9),LARGE(DU29:EW29,10),LARGE(DU29:EW29,11),LARGE(DU29:EW29,12),LARGE(DU29:EW29,13),LARGE(DU29:EW29,14),LARGE(DU29:EW29,15))+SUM(LARGE(EX29:FZ29,1),LARGE(EX29:FZ29,2),LARGE(EX29:FZ29,3),LARGE(EX29:FZ29,4),LARGE(EX29:FZ29,5),LARGE(EX29:FZ29,6),LARGE(EX29:FZ29,7),LARGE(EX29:FZ29,8),LARGE(EX29:FZ29,9),LARGE(EX29:FZ29,10),LARGE(EX29:FZ29,11),LARGE(EX29:FZ29,12),LARGE(EX29:FZ29,13),LARGE(EX29:FZ29,14),LARGE(EX29:FZ29,15))</f>
        <v>1378</v>
      </c>
      <c r="E29" s="7" t="s">
        <v>281</v>
      </c>
      <c r="F29" s="49">
        <f>COUNTA(I29,M29,AK29,AO29,AS29,AW29,Q29,Y29,AC29,AG29,BU29,BY29,CC29,CG29,BA29,BE29,BI29,BM29,BQ29,CO29,CS29,CK29,CW29,DA29,DI29,DM29,DQ29,U29,DE29)</f>
        <v>11</v>
      </c>
      <c r="G29" s="49">
        <f>COUNTA(K29,O29,AM29,AQ29,AU29,AY29,S29,AA29,AE29,AI29,BW29,CA29,CE29,CI29,BC29,BG29,BK29,BO29,BS29,CM29,CQ29,CU29,CY29,DC29,DK29,DO29,DS29,W29,DG29)</f>
        <v>10</v>
      </c>
      <c r="H29" s="72" t="s">
        <v>522</v>
      </c>
      <c r="I29" s="10">
        <v>29</v>
      </c>
      <c r="J29" s="9">
        <v>66</v>
      </c>
      <c r="K29" s="25">
        <v>10</v>
      </c>
      <c r="L29" s="8">
        <v>123</v>
      </c>
      <c r="M29" s="10">
        <v>30</v>
      </c>
      <c r="N29" s="9">
        <v>42</v>
      </c>
      <c r="O29" s="25"/>
      <c r="P29" s="8"/>
      <c r="Q29" s="10"/>
      <c r="R29" s="9"/>
      <c r="S29" s="25"/>
      <c r="T29" s="8"/>
      <c r="U29" s="10"/>
      <c r="V29" s="9"/>
      <c r="W29" s="25"/>
      <c r="X29" s="8"/>
      <c r="Y29" s="10"/>
      <c r="Z29" s="9"/>
      <c r="AA29" s="25"/>
      <c r="AB29" s="8"/>
      <c r="AC29" s="10"/>
      <c r="AD29" s="9"/>
      <c r="AE29" s="25"/>
      <c r="AF29" s="8"/>
      <c r="AG29" s="10">
        <v>23</v>
      </c>
      <c r="AH29" s="9">
        <v>84</v>
      </c>
      <c r="AI29" s="25">
        <v>16</v>
      </c>
      <c r="AJ29" s="8">
        <v>105</v>
      </c>
      <c r="AK29" s="10">
        <v>33</v>
      </c>
      <c r="AL29" s="9">
        <v>36</v>
      </c>
      <c r="AM29" s="25">
        <v>20</v>
      </c>
      <c r="AN29" s="8">
        <v>62</v>
      </c>
      <c r="AO29" s="10"/>
      <c r="AP29" s="9"/>
      <c r="AQ29" s="25"/>
      <c r="AR29" s="8"/>
      <c r="AS29" s="10">
        <v>37</v>
      </c>
      <c r="AT29" s="9">
        <v>28</v>
      </c>
      <c r="AU29" s="25">
        <v>27</v>
      </c>
      <c r="AV29" s="8">
        <v>48</v>
      </c>
      <c r="AW29" s="10"/>
      <c r="AX29" s="9"/>
      <c r="AY29" s="25"/>
      <c r="AZ29" s="8"/>
      <c r="BA29" s="10"/>
      <c r="BB29" s="9"/>
      <c r="BC29" s="25">
        <v>22</v>
      </c>
      <c r="BD29" s="8">
        <v>87</v>
      </c>
      <c r="BE29" s="10"/>
      <c r="BF29" s="9"/>
      <c r="BG29" s="25"/>
      <c r="BH29" s="8"/>
      <c r="BI29" s="10"/>
      <c r="BJ29" s="9"/>
      <c r="BK29" s="25"/>
      <c r="BL29" s="8"/>
      <c r="BM29" s="10"/>
      <c r="BN29" s="9"/>
      <c r="BO29" s="25"/>
      <c r="BP29" s="8"/>
      <c r="BQ29" s="10"/>
      <c r="BR29" s="9"/>
      <c r="BS29" s="25">
        <v>18</v>
      </c>
      <c r="BT29" s="8">
        <v>66</v>
      </c>
      <c r="BU29" s="10">
        <v>47</v>
      </c>
      <c r="BV29" s="9">
        <v>12</v>
      </c>
      <c r="BW29" s="25">
        <v>25</v>
      </c>
      <c r="BX29" s="8">
        <v>78</v>
      </c>
      <c r="BY29" s="10"/>
      <c r="BZ29" s="9"/>
      <c r="CA29" s="25"/>
      <c r="CB29" s="8"/>
      <c r="CC29" s="10">
        <v>46</v>
      </c>
      <c r="CD29" s="9">
        <v>10</v>
      </c>
      <c r="CE29" s="25">
        <v>30</v>
      </c>
      <c r="CF29" s="8">
        <v>42</v>
      </c>
      <c r="CG29" s="10"/>
      <c r="CH29" s="9"/>
      <c r="CI29" s="25"/>
      <c r="CJ29" s="8"/>
      <c r="CK29" s="10">
        <v>28</v>
      </c>
      <c r="CL29" s="9">
        <v>69</v>
      </c>
      <c r="CM29" s="25"/>
      <c r="CN29" s="8"/>
      <c r="CO29" s="10"/>
      <c r="CP29" s="9"/>
      <c r="CQ29" s="25"/>
      <c r="CR29" s="8"/>
      <c r="CS29" s="10"/>
      <c r="CT29" s="9"/>
      <c r="CU29" s="25"/>
      <c r="CV29" s="8"/>
      <c r="CW29" s="10">
        <v>40</v>
      </c>
      <c r="CX29" s="9">
        <v>44</v>
      </c>
      <c r="CY29" s="25">
        <v>23</v>
      </c>
      <c r="CZ29" s="8">
        <v>112</v>
      </c>
      <c r="DA29" s="10"/>
      <c r="DB29" s="9"/>
      <c r="DC29" s="25"/>
      <c r="DD29" s="8"/>
      <c r="DE29" s="10"/>
      <c r="DF29" s="9"/>
      <c r="DG29" s="25"/>
      <c r="DH29" s="8"/>
      <c r="DI29" s="10">
        <v>44</v>
      </c>
      <c r="DJ29" s="9">
        <v>21</v>
      </c>
      <c r="DK29" s="25">
        <v>14</v>
      </c>
      <c r="DL29" s="8">
        <v>111</v>
      </c>
      <c r="DM29" s="10"/>
      <c r="DN29" s="9"/>
      <c r="DO29" s="25"/>
      <c r="DP29" s="8"/>
      <c r="DQ29" s="10">
        <v>7</v>
      </c>
      <c r="DR29" s="9">
        <v>132</v>
      </c>
      <c r="DS29" s="25"/>
      <c r="DT29" s="8"/>
      <c r="DU29" s="77">
        <f>J29</f>
        <v>66</v>
      </c>
      <c r="DV29" s="77">
        <f>+N29</f>
        <v>42</v>
      </c>
      <c r="DW29" s="77">
        <f>AL29</f>
        <v>36</v>
      </c>
      <c r="DX29" s="77">
        <f>+AP29</f>
        <v>0</v>
      </c>
      <c r="DY29" s="77">
        <f>AT29</f>
        <v>28</v>
      </c>
      <c r="DZ29" s="77">
        <f>AX29</f>
        <v>0</v>
      </c>
      <c r="EA29" s="77">
        <f>R29</f>
        <v>0</v>
      </c>
      <c r="EB29" s="77">
        <f>+Z29</f>
        <v>0</v>
      </c>
      <c r="EC29" s="77">
        <f>+AD29</f>
        <v>0</v>
      </c>
      <c r="ED29" s="77">
        <f>AH29</f>
        <v>84</v>
      </c>
      <c r="EE29" s="77">
        <f>+BV29</f>
        <v>12</v>
      </c>
      <c r="EF29" s="77">
        <f>+BZ29</f>
        <v>0</v>
      </c>
      <c r="EG29" s="77">
        <f>+CD29</f>
        <v>10</v>
      </c>
      <c r="EH29" s="77">
        <f>+CH29</f>
        <v>0</v>
      </c>
      <c r="EI29" s="77">
        <f>+BB29</f>
        <v>0</v>
      </c>
      <c r="EJ29" s="77">
        <f>+BF29</f>
        <v>0</v>
      </c>
      <c r="EK29" s="77">
        <f>+BJ29</f>
        <v>0</v>
      </c>
      <c r="EL29" s="77">
        <f>+BN29</f>
        <v>0</v>
      </c>
      <c r="EM29" s="77">
        <f>+BR29</f>
        <v>0</v>
      </c>
      <c r="EN29" s="77">
        <f>+CL29</f>
        <v>69</v>
      </c>
      <c r="EO29" s="77">
        <f>+CX29</f>
        <v>44</v>
      </c>
      <c r="EP29" s="77">
        <f>+DB29</f>
        <v>0</v>
      </c>
      <c r="EQ29" s="77">
        <f>+DJ29</f>
        <v>21</v>
      </c>
      <c r="ER29" s="77">
        <f>+CP29</f>
        <v>0</v>
      </c>
      <c r="ES29" s="77">
        <f>+DN29</f>
        <v>0</v>
      </c>
      <c r="ET29" s="77">
        <f>+CT29</f>
        <v>0</v>
      </c>
      <c r="EU29" s="77">
        <f>+DR29</f>
        <v>132</v>
      </c>
      <c r="EV29" s="77">
        <f>+V29</f>
        <v>0</v>
      </c>
      <c r="EW29" s="77">
        <f>+DF29</f>
        <v>0</v>
      </c>
      <c r="EX29" s="8">
        <f>+L29</f>
        <v>123</v>
      </c>
      <c r="EY29" s="8">
        <f>+P29</f>
        <v>0</v>
      </c>
      <c r="EZ29" s="8">
        <f>+AN29</f>
        <v>62</v>
      </c>
      <c r="FA29" s="8">
        <f>+AR29</f>
        <v>0</v>
      </c>
      <c r="FB29" s="8">
        <f>+AV29</f>
        <v>48</v>
      </c>
      <c r="FC29" s="8">
        <f>+AZ29</f>
        <v>0</v>
      </c>
      <c r="FD29" s="8">
        <f>+T29</f>
        <v>0</v>
      </c>
      <c r="FE29" s="8">
        <f>+AB29</f>
        <v>0</v>
      </c>
      <c r="FF29" s="8">
        <f>+AF29</f>
        <v>0</v>
      </c>
      <c r="FG29" s="8">
        <f>+AJ29</f>
        <v>105</v>
      </c>
      <c r="FH29" s="8">
        <f>+BX29</f>
        <v>78</v>
      </c>
      <c r="FI29" s="8">
        <f>+CB29</f>
        <v>0</v>
      </c>
      <c r="FJ29" s="8">
        <f>+CF29</f>
        <v>42</v>
      </c>
      <c r="FK29" s="8">
        <f>+CJ29</f>
        <v>0</v>
      </c>
      <c r="FL29" s="8">
        <f>+BD29</f>
        <v>87</v>
      </c>
      <c r="FM29" s="8">
        <f>+BH29</f>
        <v>0</v>
      </c>
      <c r="FN29" s="8">
        <f>+BL29</f>
        <v>0</v>
      </c>
      <c r="FO29" s="8">
        <f>+BP29</f>
        <v>0</v>
      </c>
      <c r="FP29" s="8">
        <f>+BT29</f>
        <v>66</v>
      </c>
      <c r="FQ29" s="8">
        <f>+CN29</f>
        <v>0</v>
      </c>
      <c r="FR29" s="8">
        <f>+CZ29</f>
        <v>112</v>
      </c>
      <c r="FS29" s="8">
        <f>+DD29</f>
        <v>0</v>
      </c>
      <c r="FT29" s="8">
        <f>+DL29</f>
        <v>111</v>
      </c>
      <c r="FU29" s="8">
        <f>+CR29</f>
        <v>0</v>
      </c>
      <c r="FV29" s="8">
        <f>+DP29</f>
        <v>0</v>
      </c>
      <c r="FW29" s="8">
        <f>+CV29</f>
        <v>0</v>
      </c>
      <c r="FX29" s="8">
        <f>+DT29</f>
        <v>0</v>
      </c>
      <c r="FY29" s="8">
        <f>+X29</f>
        <v>0</v>
      </c>
      <c r="FZ29" s="8">
        <f>+DH29</f>
        <v>0</v>
      </c>
      <c r="GO29" s="55"/>
      <c r="GP29" s="55"/>
      <c r="GQ29" s="55"/>
      <c r="GR29" s="55"/>
      <c r="GS29" s="55"/>
      <c r="GT29" s="55"/>
      <c r="GU29" s="55"/>
      <c r="GV29" s="55"/>
      <c r="GW29" s="55"/>
    </row>
    <row r="30" spans="1:205" x14ac:dyDescent="0.25">
      <c r="A30" s="84">
        <v>26</v>
      </c>
      <c r="B30" s="54">
        <v>27</v>
      </c>
      <c r="C30" s="107">
        <f>A30-B30</f>
        <v>-1</v>
      </c>
      <c r="D30" s="105">
        <f>+SUM(LARGE(DU30:EW30,1),LARGE(DU30:EW30,2),LARGE(DU30:EW30,3),LARGE(DU30:EW30,4),LARGE(DU30:EW30,5),LARGE(DU30:EW30,6),LARGE(DU30:EW30,7),LARGE(DU30:EW30,8),LARGE(DU30:EW30,9),LARGE(DU30:EW30,10),LARGE(DU30:EW30,11),LARGE(DU30:EW30,12),LARGE(DU30:EW30,13),LARGE(DU30:EW30,14),LARGE(DU30:EW30,15))+SUM(LARGE(EX30:FZ30,1),LARGE(EX30:FZ30,2),LARGE(EX30:FZ30,3),LARGE(EX30:FZ30,4),LARGE(EX30:FZ30,5),LARGE(EX30:FZ30,6),LARGE(EX30:FZ30,7),LARGE(EX30:FZ30,8),LARGE(EX30:FZ30,9),LARGE(EX30:FZ30,10),LARGE(EX30:FZ30,11),LARGE(EX30:FZ30,12),LARGE(EX30:FZ30,13),LARGE(EX30:FZ30,14),LARGE(EX30:FZ30,15))</f>
        <v>1340</v>
      </c>
      <c r="E30" s="7" t="s">
        <v>268</v>
      </c>
      <c r="F30" s="49">
        <f>COUNTA(I30,M30,AK30,AO30,AS30,AW30,Q30,Y30,AC30,AG30,BU30,BY30,CC30,CG30,BA30,BE30,BI30,BM30,BQ30,CO30,CS30,CK30,CW30,DA30,DI30,DM30,DQ30,U30,DE30)</f>
        <v>11</v>
      </c>
      <c r="G30" s="49">
        <f>COUNTA(K30,O30,AM30,AQ30,AU30,AY30,S30,AA30,AE30,AI30,BW30,CA30,CE30,CI30,BC30,BG30,BK30,BO30,BS30,CM30,CQ30,CU30,CY30,DC30,DK30,DO30,DS30,W30,DG30)</f>
        <v>5</v>
      </c>
      <c r="H30" s="72" t="s">
        <v>503</v>
      </c>
      <c r="I30" s="10">
        <v>26</v>
      </c>
      <c r="J30" s="9">
        <v>75</v>
      </c>
      <c r="K30" s="25"/>
      <c r="L30" s="8"/>
      <c r="M30" s="10"/>
      <c r="N30" s="9"/>
      <c r="O30" s="25"/>
      <c r="P30" s="8"/>
      <c r="Q30" s="10">
        <v>6</v>
      </c>
      <c r="R30" s="9">
        <v>68</v>
      </c>
      <c r="S30" s="25"/>
      <c r="T30" s="8"/>
      <c r="U30" s="10"/>
      <c r="V30" s="9"/>
      <c r="W30" s="25"/>
      <c r="X30" s="8"/>
      <c r="Y30" s="10">
        <v>12</v>
      </c>
      <c r="Z30" s="9">
        <v>59</v>
      </c>
      <c r="AA30" s="25"/>
      <c r="AB30" s="8"/>
      <c r="AC30" s="10"/>
      <c r="AD30" s="9"/>
      <c r="AE30" s="25"/>
      <c r="AF30" s="8"/>
      <c r="AG30" s="10"/>
      <c r="AH30" s="9"/>
      <c r="AI30" s="25"/>
      <c r="AJ30" s="8"/>
      <c r="AK30" s="10"/>
      <c r="AL30" s="9"/>
      <c r="AM30" s="25"/>
      <c r="AN30" s="8"/>
      <c r="AO30" s="10">
        <v>9</v>
      </c>
      <c r="AP30" s="9">
        <v>63</v>
      </c>
      <c r="AQ30" s="25"/>
      <c r="AR30" s="8"/>
      <c r="AS30" s="10"/>
      <c r="AT30" s="9"/>
      <c r="AU30" s="25"/>
      <c r="AV30" s="8"/>
      <c r="AW30" s="10">
        <v>5</v>
      </c>
      <c r="AX30" s="9">
        <v>69</v>
      </c>
      <c r="AY30" s="25"/>
      <c r="AZ30" s="8"/>
      <c r="BA30" s="10"/>
      <c r="BB30" s="9"/>
      <c r="BC30" s="25"/>
      <c r="BD30" s="8"/>
      <c r="BE30" s="10"/>
      <c r="BF30" s="9"/>
      <c r="BG30" s="25"/>
      <c r="BH30" s="8"/>
      <c r="BI30" s="10"/>
      <c r="BJ30" s="9"/>
      <c r="BK30" s="25">
        <v>1</v>
      </c>
      <c r="BL30" s="8">
        <v>100</v>
      </c>
      <c r="BM30" s="10">
        <v>7</v>
      </c>
      <c r="BN30" s="9">
        <v>88</v>
      </c>
      <c r="BO30" s="25"/>
      <c r="BP30" s="8"/>
      <c r="BQ30" s="10"/>
      <c r="BR30" s="9"/>
      <c r="BS30" s="25"/>
      <c r="BT30" s="8"/>
      <c r="BU30" s="10">
        <v>39</v>
      </c>
      <c r="BV30" s="9">
        <v>36</v>
      </c>
      <c r="BW30" s="25">
        <v>1</v>
      </c>
      <c r="BX30" s="8">
        <v>150</v>
      </c>
      <c r="BY30" s="10">
        <v>7</v>
      </c>
      <c r="BZ30" s="9">
        <v>66</v>
      </c>
      <c r="CA30" s="25"/>
      <c r="CB30" s="8"/>
      <c r="CC30" s="10">
        <v>43</v>
      </c>
      <c r="CD30" s="9">
        <v>16</v>
      </c>
      <c r="CE30" s="25">
        <v>3</v>
      </c>
      <c r="CF30" s="8">
        <v>96</v>
      </c>
      <c r="CG30" s="10">
        <v>4</v>
      </c>
      <c r="CH30" s="9">
        <v>71</v>
      </c>
      <c r="CI30" s="25"/>
      <c r="CJ30" s="8"/>
      <c r="CK30" s="10"/>
      <c r="CL30" s="9"/>
      <c r="CM30" s="25"/>
      <c r="CN30" s="8"/>
      <c r="CO30" s="10"/>
      <c r="CP30" s="9"/>
      <c r="CQ30" s="25"/>
      <c r="CR30" s="8"/>
      <c r="CS30" s="10"/>
      <c r="CT30" s="9"/>
      <c r="CU30" s="25"/>
      <c r="CV30" s="8"/>
      <c r="CW30" s="10"/>
      <c r="CX30" s="9"/>
      <c r="CY30" s="25">
        <v>1</v>
      </c>
      <c r="CZ30" s="8">
        <v>200</v>
      </c>
      <c r="DA30" s="10"/>
      <c r="DB30" s="9"/>
      <c r="DC30" s="25"/>
      <c r="DD30" s="8"/>
      <c r="DE30" s="10"/>
      <c r="DF30" s="9"/>
      <c r="DG30" s="25"/>
      <c r="DH30" s="8"/>
      <c r="DI30" s="10">
        <v>40</v>
      </c>
      <c r="DJ30" s="9">
        <v>33</v>
      </c>
      <c r="DK30" s="25">
        <v>1</v>
      </c>
      <c r="DL30" s="8">
        <v>150</v>
      </c>
      <c r="DM30" s="10"/>
      <c r="DN30" s="9"/>
      <c r="DO30" s="25"/>
      <c r="DP30" s="8"/>
      <c r="DQ30" s="10"/>
      <c r="DR30" s="9"/>
      <c r="DS30" s="25"/>
      <c r="DT30" s="8"/>
      <c r="DU30" s="77">
        <f>J30</f>
        <v>75</v>
      </c>
      <c r="DV30" s="77">
        <f>+N30</f>
        <v>0</v>
      </c>
      <c r="DW30" s="77">
        <f>AL30</f>
        <v>0</v>
      </c>
      <c r="DX30" s="77">
        <f>+AP30</f>
        <v>63</v>
      </c>
      <c r="DY30" s="77">
        <f>AT30</f>
        <v>0</v>
      </c>
      <c r="DZ30" s="77">
        <f>AX30</f>
        <v>69</v>
      </c>
      <c r="EA30" s="77">
        <f>R30</f>
        <v>68</v>
      </c>
      <c r="EB30" s="77">
        <f>+Z30</f>
        <v>59</v>
      </c>
      <c r="EC30" s="77">
        <f>+AD30</f>
        <v>0</v>
      </c>
      <c r="ED30" s="77">
        <f>AH30</f>
        <v>0</v>
      </c>
      <c r="EE30" s="77">
        <f>+BV30</f>
        <v>36</v>
      </c>
      <c r="EF30" s="77">
        <f>+BZ30</f>
        <v>66</v>
      </c>
      <c r="EG30" s="77">
        <f>+CD30</f>
        <v>16</v>
      </c>
      <c r="EH30" s="77">
        <f>+CH30</f>
        <v>71</v>
      </c>
      <c r="EI30" s="77">
        <f>+BB30</f>
        <v>0</v>
      </c>
      <c r="EJ30" s="77">
        <f>+BF30</f>
        <v>0</v>
      </c>
      <c r="EK30" s="77">
        <f>+BJ30</f>
        <v>0</v>
      </c>
      <c r="EL30" s="77">
        <f>+BN30</f>
        <v>88</v>
      </c>
      <c r="EM30" s="77">
        <f>+BR30</f>
        <v>0</v>
      </c>
      <c r="EN30" s="77">
        <f>+CL30</f>
        <v>0</v>
      </c>
      <c r="EO30" s="77">
        <f>+CX30</f>
        <v>0</v>
      </c>
      <c r="EP30" s="77">
        <f>+DB30</f>
        <v>0</v>
      </c>
      <c r="EQ30" s="77">
        <f>+DJ30</f>
        <v>33</v>
      </c>
      <c r="ER30" s="77">
        <f>+CP30</f>
        <v>0</v>
      </c>
      <c r="ES30" s="77">
        <f>+DN30</f>
        <v>0</v>
      </c>
      <c r="ET30" s="77">
        <f>+CT30</f>
        <v>0</v>
      </c>
      <c r="EU30" s="77">
        <f>+DR30</f>
        <v>0</v>
      </c>
      <c r="EV30" s="77">
        <f>+V30</f>
        <v>0</v>
      </c>
      <c r="EW30" s="77">
        <f>+DF30</f>
        <v>0</v>
      </c>
      <c r="EX30" s="8">
        <f>+L30</f>
        <v>0</v>
      </c>
      <c r="EY30" s="8">
        <f>+P30</f>
        <v>0</v>
      </c>
      <c r="EZ30" s="8">
        <f>+AN30</f>
        <v>0</v>
      </c>
      <c r="FA30" s="8">
        <f>+AR30</f>
        <v>0</v>
      </c>
      <c r="FB30" s="8">
        <f>+AV30</f>
        <v>0</v>
      </c>
      <c r="FC30" s="8">
        <f>+AZ30</f>
        <v>0</v>
      </c>
      <c r="FD30" s="8">
        <f>+T30</f>
        <v>0</v>
      </c>
      <c r="FE30" s="8">
        <f>+AB30</f>
        <v>0</v>
      </c>
      <c r="FF30" s="8">
        <f>+AF30</f>
        <v>0</v>
      </c>
      <c r="FG30" s="8">
        <f>+AJ30</f>
        <v>0</v>
      </c>
      <c r="FH30" s="8">
        <f>+BX30</f>
        <v>150</v>
      </c>
      <c r="FI30" s="8">
        <f>+CB30</f>
        <v>0</v>
      </c>
      <c r="FJ30" s="8">
        <f>+CF30</f>
        <v>96</v>
      </c>
      <c r="FK30" s="8">
        <f>+CJ30</f>
        <v>0</v>
      </c>
      <c r="FL30" s="8">
        <f>+BD30</f>
        <v>0</v>
      </c>
      <c r="FM30" s="8">
        <f>+BH30</f>
        <v>0</v>
      </c>
      <c r="FN30" s="8">
        <f>+BL30</f>
        <v>100</v>
      </c>
      <c r="FO30" s="8">
        <f>+BP30</f>
        <v>0</v>
      </c>
      <c r="FP30" s="8">
        <f>+BT30</f>
        <v>0</v>
      </c>
      <c r="FQ30" s="8">
        <f>+CN30</f>
        <v>0</v>
      </c>
      <c r="FR30" s="8">
        <f>+CZ30</f>
        <v>200</v>
      </c>
      <c r="FS30" s="8">
        <f>+DD30</f>
        <v>0</v>
      </c>
      <c r="FT30" s="8">
        <f>+DL30</f>
        <v>150</v>
      </c>
      <c r="FU30" s="8">
        <f>+CR30</f>
        <v>0</v>
      </c>
      <c r="FV30" s="8">
        <f>+DP30</f>
        <v>0</v>
      </c>
      <c r="FW30" s="8">
        <f>+CV30</f>
        <v>0</v>
      </c>
      <c r="FX30" s="8">
        <f>+DT30</f>
        <v>0</v>
      </c>
      <c r="FY30" s="8">
        <f>+X30</f>
        <v>0</v>
      </c>
      <c r="FZ30" s="8">
        <f>+DH30</f>
        <v>0</v>
      </c>
      <c r="GO30" s="55"/>
      <c r="GP30" s="55"/>
      <c r="GQ30" s="55"/>
      <c r="GR30" s="55"/>
      <c r="GS30" s="55"/>
      <c r="GT30" s="55"/>
      <c r="GU30" s="55"/>
      <c r="GV30" s="55"/>
      <c r="GW30" s="55"/>
    </row>
    <row r="31" spans="1:205" x14ac:dyDescent="0.25">
      <c r="A31" s="84">
        <v>28</v>
      </c>
      <c r="B31" s="54">
        <v>28</v>
      </c>
      <c r="C31" s="151">
        <f>A31-B31</f>
        <v>0</v>
      </c>
      <c r="D31" s="105">
        <f>+SUM(LARGE(DU31:EW31,1),LARGE(DU31:EW31,2),LARGE(DU31:EW31,3),LARGE(DU31:EW31,4),LARGE(DU31:EW31,5),LARGE(DU31:EW31,6),LARGE(DU31:EW31,7),LARGE(DU31:EW31,8),LARGE(DU31:EW31,9),LARGE(DU31:EW31,10),LARGE(DU31:EW31,11),LARGE(DU31:EW31,12),LARGE(DU31:EW31,13),LARGE(DU31:EW31,14),LARGE(DU31:EW31,15))+SUM(LARGE(EX31:FZ31,1),LARGE(EX31:FZ31,2),LARGE(EX31:FZ31,3),LARGE(EX31:FZ31,4),LARGE(EX31:FZ31,5),LARGE(EX31:FZ31,6),LARGE(EX31:FZ31,7),LARGE(EX31:FZ31,8),LARGE(EX31:FZ31,9),LARGE(EX31:FZ31,10),LARGE(EX31:FZ31,11),LARGE(EX31:FZ31,12),LARGE(EX31:FZ31,13),LARGE(EX31:FZ31,14),LARGE(EX31:FZ31,15))</f>
        <v>1204</v>
      </c>
      <c r="E31" s="7" t="s">
        <v>223</v>
      </c>
      <c r="F31" s="49">
        <f>COUNTA(I31,M31,AK31,AO31,AS31,AW31,Q31,Y31,AC31,AG31,BU31,BY31,CC31,CG31,BA31,BE31,BI31,BM31,BQ31,CO31,CS31,CK31,CW31,DA31,DI31,DM31,DQ31,U31,DE31)</f>
        <v>17</v>
      </c>
      <c r="G31" s="49">
        <f>COUNTA(K31,O31,AM31,AQ31,AU31,AY31,S31,AA31,AE31,AI31,BW31,CA31,CE31,CI31,BC31,BG31,BK31,BO31,BS31,CM31,CQ31,CU31,CY31,DC31,DK31,DO31,DS31,W31,DG31)</f>
        <v>0</v>
      </c>
      <c r="H31" s="72" t="s">
        <v>436</v>
      </c>
      <c r="I31" s="10"/>
      <c r="J31" s="9"/>
      <c r="K31" s="25"/>
      <c r="L31" s="8"/>
      <c r="M31" s="10">
        <v>13</v>
      </c>
      <c r="N31" s="9">
        <v>76</v>
      </c>
      <c r="O31" s="25"/>
      <c r="P31" s="8"/>
      <c r="Q31" s="10"/>
      <c r="R31" s="9"/>
      <c r="S31" s="25"/>
      <c r="T31" s="8"/>
      <c r="U31" s="10"/>
      <c r="V31" s="9"/>
      <c r="W31" s="25"/>
      <c r="X31" s="8"/>
      <c r="Y31" s="10">
        <v>13</v>
      </c>
      <c r="Z31" s="9">
        <v>57</v>
      </c>
      <c r="AA31" s="25"/>
      <c r="AB31" s="8"/>
      <c r="AC31" s="10"/>
      <c r="AD31" s="9"/>
      <c r="AE31" s="25"/>
      <c r="AF31" s="8"/>
      <c r="AG31" s="10"/>
      <c r="AH31" s="9"/>
      <c r="AI31" s="25"/>
      <c r="AJ31" s="8"/>
      <c r="AK31" s="10">
        <v>25</v>
      </c>
      <c r="AL31" s="9">
        <v>52</v>
      </c>
      <c r="AM31" s="25"/>
      <c r="AN31" s="8"/>
      <c r="AO31" s="10">
        <v>16</v>
      </c>
      <c r="AP31" s="9">
        <v>53</v>
      </c>
      <c r="AQ31" s="25"/>
      <c r="AR31" s="8"/>
      <c r="AS31" s="10"/>
      <c r="AT31" s="9"/>
      <c r="AU31" s="25"/>
      <c r="AV31" s="8"/>
      <c r="AW31" s="10">
        <v>19</v>
      </c>
      <c r="AX31" s="9">
        <v>48</v>
      </c>
      <c r="AY31" s="25"/>
      <c r="AZ31" s="8"/>
      <c r="BA31" s="10">
        <v>21</v>
      </c>
      <c r="BB31" s="9">
        <v>90</v>
      </c>
      <c r="BC31" s="25"/>
      <c r="BD31" s="8"/>
      <c r="BE31" s="10">
        <v>8</v>
      </c>
      <c r="BF31" s="9">
        <v>86</v>
      </c>
      <c r="BG31" s="25"/>
      <c r="BH31" s="8"/>
      <c r="BI31" s="10">
        <v>10</v>
      </c>
      <c r="BJ31" s="9">
        <v>82</v>
      </c>
      <c r="BK31" s="25"/>
      <c r="BL31" s="8"/>
      <c r="BM31" s="10"/>
      <c r="BN31" s="9"/>
      <c r="BO31" s="25"/>
      <c r="BP31" s="8"/>
      <c r="BQ31" s="10">
        <v>18</v>
      </c>
      <c r="BR31" s="9">
        <v>66</v>
      </c>
      <c r="BS31" s="25"/>
      <c r="BT31" s="8"/>
      <c r="BU31" s="10">
        <v>6</v>
      </c>
      <c r="BV31" s="9">
        <v>135</v>
      </c>
      <c r="BW31" s="25"/>
      <c r="BX31" s="8"/>
      <c r="BY31" s="10">
        <v>19</v>
      </c>
      <c r="BZ31" s="9">
        <v>48</v>
      </c>
      <c r="CA31" s="25"/>
      <c r="CB31" s="8"/>
      <c r="CC31" s="10">
        <v>13</v>
      </c>
      <c r="CD31" s="9">
        <v>76</v>
      </c>
      <c r="CE31" s="25"/>
      <c r="CF31" s="8"/>
      <c r="CG31" s="10">
        <v>21</v>
      </c>
      <c r="CH31" s="9">
        <v>45</v>
      </c>
      <c r="CI31" s="25"/>
      <c r="CJ31" s="8"/>
      <c r="CK31" s="10">
        <v>35</v>
      </c>
      <c r="CL31" s="9">
        <v>48</v>
      </c>
      <c r="CM31" s="25"/>
      <c r="CN31" s="8"/>
      <c r="CO31" s="10"/>
      <c r="CP31" s="9"/>
      <c r="CQ31" s="25"/>
      <c r="CR31" s="8"/>
      <c r="CS31" s="10">
        <v>7</v>
      </c>
      <c r="CT31" s="9">
        <v>88</v>
      </c>
      <c r="CU31" s="25"/>
      <c r="CV31" s="8"/>
      <c r="CW31" s="10">
        <v>11</v>
      </c>
      <c r="CX31" s="9">
        <v>160</v>
      </c>
      <c r="CY31" s="25"/>
      <c r="CZ31" s="8"/>
      <c r="DA31" s="10"/>
      <c r="DB31" s="9"/>
      <c r="DC31" s="25"/>
      <c r="DD31" s="8"/>
      <c r="DE31" s="10"/>
      <c r="DF31" s="9"/>
      <c r="DG31" s="25"/>
      <c r="DH31" s="8"/>
      <c r="DI31" s="10">
        <v>22</v>
      </c>
      <c r="DJ31" s="9">
        <v>87</v>
      </c>
      <c r="DK31" s="25"/>
      <c r="DL31" s="8"/>
      <c r="DM31" s="10"/>
      <c r="DN31" s="9"/>
      <c r="DO31" s="25"/>
      <c r="DP31" s="8"/>
      <c r="DQ31" s="10"/>
      <c r="DR31" s="9"/>
      <c r="DS31" s="25"/>
      <c r="DT31" s="8"/>
      <c r="DU31" s="77">
        <f>J31</f>
        <v>0</v>
      </c>
      <c r="DV31" s="77">
        <f>+N31</f>
        <v>76</v>
      </c>
      <c r="DW31" s="77">
        <f>AL31</f>
        <v>52</v>
      </c>
      <c r="DX31" s="77">
        <f>+AP31</f>
        <v>53</v>
      </c>
      <c r="DY31" s="77">
        <f>AT31</f>
        <v>0</v>
      </c>
      <c r="DZ31" s="77">
        <f>AX31</f>
        <v>48</v>
      </c>
      <c r="EA31" s="77">
        <f>R31</f>
        <v>0</v>
      </c>
      <c r="EB31" s="77">
        <f>+Z31</f>
        <v>57</v>
      </c>
      <c r="EC31" s="77">
        <f>+AD31</f>
        <v>0</v>
      </c>
      <c r="ED31" s="77">
        <f>AH31</f>
        <v>0</v>
      </c>
      <c r="EE31" s="77">
        <f>+BV31</f>
        <v>135</v>
      </c>
      <c r="EF31" s="77">
        <f>+BZ31</f>
        <v>48</v>
      </c>
      <c r="EG31" s="77">
        <f>+CD31</f>
        <v>76</v>
      </c>
      <c r="EH31" s="77">
        <f>+CH31</f>
        <v>45</v>
      </c>
      <c r="EI31" s="77">
        <f>+BB31</f>
        <v>90</v>
      </c>
      <c r="EJ31" s="77">
        <f>+BF31</f>
        <v>86</v>
      </c>
      <c r="EK31" s="77">
        <f>+BJ31</f>
        <v>82</v>
      </c>
      <c r="EL31" s="77">
        <f>+BN31</f>
        <v>0</v>
      </c>
      <c r="EM31" s="77">
        <f>+BR31</f>
        <v>66</v>
      </c>
      <c r="EN31" s="77">
        <f>+CL31</f>
        <v>48</v>
      </c>
      <c r="EO31" s="77">
        <f>+CX31</f>
        <v>160</v>
      </c>
      <c r="EP31" s="77">
        <f>+DB31</f>
        <v>0</v>
      </c>
      <c r="EQ31" s="77">
        <f>+DJ31</f>
        <v>87</v>
      </c>
      <c r="ER31" s="77">
        <f>+CP31</f>
        <v>0</v>
      </c>
      <c r="ES31" s="77">
        <f>+DN31</f>
        <v>0</v>
      </c>
      <c r="ET31" s="77">
        <f>+CT31</f>
        <v>88</v>
      </c>
      <c r="EU31" s="77">
        <f>+DR31</f>
        <v>0</v>
      </c>
      <c r="EV31" s="77">
        <f>+V31</f>
        <v>0</v>
      </c>
      <c r="EW31" s="77">
        <f>+DF31</f>
        <v>0</v>
      </c>
      <c r="EX31" s="8">
        <f>+L31</f>
        <v>0</v>
      </c>
      <c r="EY31" s="8">
        <f>+P31</f>
        <v>0</v>
      </c>
      <c r="EZ31" s="8">
        <f>+AN31</f>
        <v>0</v>
      </c>
      <c r="FA31" s="8">
        <f>+AR31</f>
        <v>0</v>
      </c>
      <c r="FB31" s="8">
        <f>+AV31</f>
        <v>0</v>
      </c>
      <c r="FC31" s="8">
        <f>+AZ31</f>
        <v>0</v>
      </c>
      <c r="FD31" s="8">
        <f>+T31</f>
        <v>0</v>
      </c>
      <c r="FE31" s="8">
        <f>+AB31</f>
        <v>0</v>
      </c>
      <c r="FF31" s="8">
        <f>+AF31</f>
        <v>0</v>
      </c>
      <c r="FG31" s="8">
        <f>+AJ31</f>
        <v>0</v>
      </c>
      <c r="FH31" s="8">
        <f>+BX31</f>
        <v>0</v>
      </c>
      <c r="FI31" s="8">
        <f>+CB31</f>
        <v>0</v>
      </c>
      <c r="FJ31" s="8">
        <f>+CF31</f>
        <v>0</v>
      </c>
      <c r="FK31" s="8">
        <f>+CJ31</f>
        <v>0</v>
      </c>
      <c r="FL31" s="8">
        <f>+BD31</f>
        <v>0</v>
      </c>
      <c r="FM31" s="8">
        <f>+BH31</f>
        <v>0</v>
      </c>
      <c r="FN31" s="8">
        <f>+BL31</f>
        <v>0</v>
      </c>
      <c r="FO31" s="8">
        <f>+BP31</f>
        <v>0</v>
      </c>
      <c r="FP31" s="8">
        <f>+BT31</f>
        <v>0</v>
      </c>
      <c r="FQ31" s="8">
        <f>+CN31</f>
        <v>0</v>
      </c>
      <c r="FR31" s="8">
        <f>+CZ31</f>
        <v>0</v>
      </c>
      <c r="FS31" s="8">
        <f>+DD31</f>
        <v>0</v>
      </c>
      <c r="FT31" s="8">
        <f>+DL31</f>
        <v>0</v>
      </c>
      <c r="FU31" s="8">
        <f>+CR31</f>
        <v>0</v>
      </c>
      <c r="FV31" s="8">
        <f>+DP31</f>
        <v>0</v>
      </c>
      <c r="FW31" s="8">
        <f>+CV31</f>
        <v>0</v>
      </c>
      <c r="FX31" s="8">
        <f>+DT31</f>
        <v>0</v>
      </c>
      <c r="FY31" s="8">
        <f>+X31</f>
        <v>0</v>
      </c>
      <c r="FZ31" s="8">
        <f>+DH31</f>
        <v>0</v>
      </c>
      <c r="GO31" s="55"/>
      <c r="GP31" s="55"/>
      <c r="GQ31" s="55"/>
      <c r="GR31" s="55"/>
      <c r="GS31" s="55"/>
      <c r="GT31" s="55"/>
      <c r="GU31" s="55"/>
      <c r="GV31" s="55"/>
      <c r="GW31" s="55"/>
    </row>
    <row r="32" spans="1:205" x14ac:dyDescent="0.25">
      <c r="A32" s="84">
        <v>29</v>
      </c>
      <c r="B32" s="54">
        <v>29</v>
      </c>
      <c r="C32" s="151">
        <f>A32-B32</f>
        <v>0</v>
      </c>
      <c r="D32" s="105">
        <f>+SUM(LARGE(DU32:EW32,1),LARGE(DU32:EW32,2),LARGE(DU32:EW32,3),LARGE(DU32:EW32,4),LARGE(DU32:EW32,5),LARGE(DU32:EW32,6),LARGE(DU32:EW32,7),LARGE(DU32:EW32,8),LARGE(DU32:EW32,9),LARGE(DU32:EW32,10),LARGE(DU32:EW32,11),LARGE(DU32:EW32,12),LARGE(DU32:EW32,13),LARGE(DU32:EW32,14),LARGE(DU32:EW32,15))+SUM(LARGE(EX32:FZ32,1),LARGE(EX32:FZ32,2),LARGE(EX32:FZ32,3),LARGE(EX32:FZ32,4),LARGE(EX32:FZ32,5),LARGE(EX32:FZ32,6),LARGE(EX32:FZ32,7),LARGE(EX32:FZ32,8),LARGE(EX32:FZ32,9),LARGE(EX32:FZ32,10),LARGE(EX32:FZ32,11),LARGE(EX32:FZ32,12),LARGE(EX32:FZ32,13),LARGE(EX32:FZ32,14),LARGE(EX32:FZ32,15))</f>
        <v>1128</v>
      </c>
      <c r="E32" s="7" t="s">
        <v>674</v>
      </c>
      <c r="F32" s="49">
        <f>COUNTA(I32,M32,AK32,AO32,AS32,AW32,Q32,Y32,AC32,AG32,BU32,BY32,CC32,CG32,BA32,BE32,BI32,BM32,BQ32,CO32,CS32,CK32,CW32,DA32,DI32,DM32,DQ32,U32,DE32)</f>
        <v>11</v>
      </c>
      <c r="G32" s="49">
        <f>COUNTA(K32,O32,AM32,AQ32,AU32,AY32,S32,AA32,AE32,AI32,BW32,CA32,CE32,CI32,BC32,BG32,BK32,BO32,BS32,CM32,CQ32,CU32,CY32,DC32,DK32,DO32,DS32,W32,DG32)</f>
        <v>9</v>
      </c>
      <c r="H32" s="72" t="s">
        <v>446</v>
      </c>
      <c r="I32" s="10">
        <v>31</v>
      </c>
      <c r="J32" s="9">
        <v>60</v>
      </c>
      <c r="K32" s="25">
        <v>18</v>
      </c>
      <c r="L32" s="8">
        <v>99</v>
      </c>
      <c r="M32" s="10"/>
      <c r="N32" s="9"/>
      <c r="O32" s="25"/>
      <c r="P32" s="8"/>
      <c r="Q32" s="10">
        <v>24</v>
      </c>
      <c r="R32" s="9">
        <v>41</v>
      </c>
      <c r="S32" s="25"/>
      <c r="T32" s="8"/>
      <c r="U32" s="10"/>
      <c r="V32" s="9"/>
      <c r="W32" s="25"/>
      <c r="X32" s="8"/>
      <c r="Y32" s="10"/>
      <c r="Z32" s="9"/>
      <c r="AA32" s="25"/>
      <c r="AB32" s="8"/>
      <c r="AC32" s="10"/>
      <c r="AD32" s="9"/>
      <c r="AE32" s="25"/>
      <c r="AF32" s="8"/>
      <c r="AG32" s="10"/>
      <c r="AH32" s="9"/>
      <c r="AI32" s="25">
        <v>20</v>
      </c>
      <c r="AJ32" s="8">
        <v>93</v>
      </c>
      <c r="AK32" s="10">
        <v>39</v>
      </c>
      <c r="AL32" s="9">
        <v>24</v>
      </c>
      <c r="AM32" s="25">
        <v>23</v>
      </c>
      <c r="AN32" s="8">
        <v>56</v>
      </c>
      <c r="AO32" s="10">
        <v>25</v>
      </c>
      <c r="AP32" s="9">
        <v>39</v>
      </c>
      <c r="AQ32" s="25"/>
      <c r="AR32" s="8"/>
      <c r="AS32" s="10">
        <v>31</v>
      </c>
      <c r="AT32" s="9">
        <v>40</v>
      </c>
      <c r="AU32" s="25">
        <v>19</v>
      </c>
      <c r="AV32" s="8">
        <v>64</v>
      </c>
      <c r="AW32" s="10"/>
      <c r="AX32" s="9"/>
      <c r="AY32" s="25"/>
      <c r="AZ32" s="8"/>
      <c r="BA32" s="10"/>
      <c r="BB32" s="9"/>
      <c r="BC32" s="25">
        <v>14</v>
      </c>
      <c r="BD32" s="8">
        <v>111</v>
      </c>
      <c r="BE32" s="10"/>
      <c r="BF32" s="9"/>
      <c r="BG32" s="25"/>
      <c r="BH32" s="8"/>
      <c r="BI32" s="10"/>
      <c r="BJ32" s="9"/>
      <c r="BK32" s="25"/>
      <c r="BL32" s="8"/>
      <c r="BM32" s="10"/>
      <c r="BN32" s="9"/>
      <c r="BO32" s="25"/>
      <c r="BP32" s="8"/>
      <c r="BQ32" s="10"/>
      <c r="BR32" s="9"/>
      <c r="BS32" s="25"/>
      <c r="BT32" s="8"/>
      <c r="BU32" s="10">
        <v>58</v>
      </c>
      <c r="BV32" s="9">
        <v>3</v>
      </c>
      <c r="BW32" s="25">
        <v>26</v>
      </c>
      <c r="BX32" s="8">
        <v>75</v>
      </c>
      <c r="BY32" s="10">
        <v>16</v>
      </c>
      <c r="BZ32" s="9">
        <v>53</v>
      </c>
      <c r="CA32" s="25">
        <v>13</v>
      </c>
      <c r="CB32" s="8">
        <v>57</v>
      </c>
      <c r="CC32" s="10">
        <v>50</v>
      </c>
      <c r="CD32" s="9">
        <v>2</v>
      </c>
      <c r="CE32" s="25">
        <v>25</v>
      </c>
      <c r="CF32" s="8">
        <v>52</v>
      </c>
      <c r="CG32" s="10">
        <v>19</v>
      </c>
      <c r="CH32" s="9">
        <v>48</v>
      </c>
      <c r="CI32" s="25">
        <v>12</v>
      </c>
      <c r="CJ32" s="8">
        <v>59</v>
      </c>
      <c r="CK32" s="10"/>
      <c r="CL32" s="9"/>
      <c r="CM32" s="25"/>
      <c r="CN32" s="8"/>
      <c r="CO32" s="10">
        <v>12</v>
      </c>
      <c r="CP32" s="9">
        <v>78</v>
      </c>
      <c r="CQ32" s="25"/>
      <c r="CR32" s="8"/>
      <c r="CS32" s="10">
        <v>14</v>
      </c>
      <c r="CT32" s="9">
        <v>74</v>
      </c>
      <c r="CU32" s="25"/>
      <c r="CV32" s="8"/>
      <c r="CW32" s="10"/>
      <c r="CX32" s="9"/>
      <c r="CY32" s="25"/>
      <c r="CZ32" s="8"/>
      <c r="DA32" s="10"/>
      <c r="DB32" s="9"/>
      <c r="DC32" s="25"/>
      <c r="DD32" s="8"/>
      <c r="DE32" s="10"/>
      <c r="DF32" s="9"/>
      <c r="DG32" s="25"/>
      <c r="DH32" s="8"/>
      <c r="DI32" s="10"/>
      <c r="DJ32" s="9"/>
      <c r="DK32" s="25"/>
      <c r="DL32" s="8"/>
      <c r="DM32" s="10"/>
      <c r="DN32" s="9"/>
      <c r="DO32" s="25"/>
      <c r="DP32" s="8"/>
      <c r="DQ32" s="10"/>
      <c r="DR32" s="9"/>
      <c r="DS32" s="25"/>
      <c r="DT32" s="8"/>
      <c r="DU32" s="77">
        <f>J32</f>
        <v>60</v>
      </c>
      <c r="DV32" s="77">
        <f>+N32</f>
        <v>0</v>
      </c>
      <c r="DW32" s="77">
        <f>AL32</f>
        <v>24</v>
      </c>
      <c r="DX32" s="77">
        <f>+AP32</f>
        <v>39</v>
      </c>
      <c r="DY32" s="77">
        <f>AT32</f>
        <v>40</v>
      </c>
      <c r="DZ32" s="77">
        <f>AX32</f>
        <v>0</v>
      </c>
      <c r="EA32" s="77">
        <f>R32</f>
        <v>41</v>
      </c>
      <c r="EB32" s="77">
        <f>+Z32</f>
        <v>0</v>
      </c>
      <c r="EC32" s="77">
        <f>+AD32</f>
        <v>0</v>
      </c>
      <c r="ED32" s="77">
        <f>AH32</f>
        <v>0</v>
      </c>
      <c r="EE32" s="77">
        <f>+BV32</f>
        <v>3</v>
      </c>
      <c r="EF32" s="77">
        <f>+BZ32</f>
        <v>53</v>
      </c>
      <c r="EG32" s="77">
        <f>+CD32</f>
        <v>2</v>
      </c>
      <c r="EH32" s="77">
        <f>+CH32</f>
        <v>48</v>
      </c>
      <c r="EI32" s="77">
        <f>+BB32</f>
        <v>0</v>
      </c>
      <c r="EJ32" s="77">
        <f>+BF32</f>
        <v>0</v>
      </c>
      <c r="EK32" s="77">
        <f>+BJ32</f>
        <v>0</v>
      </c>
      <c r="EL32" s="77">
        <f>+BN32</f>
        <v>0</v>
      </c>
      <c r="EM32" s="77">
        <f>+BR32</f>
        <v>0</v>
      </c>
      <c r="EN32" s="77">
        <f>+CL32</f>
        <v>0</v>
      </c>
      <c r="EO32" s="77">
        <f>+CX32</f>
        <v>0</v>
      </c>
      <c r="EP32" s="77">
        <f>+DB32</f>
        <v>0</v>
      </c>
      <c r="EQ32" s="77">
        <f>+DJ32</f>
        <v>0</v>
      </c>
      <c r="ER32" s="77">
        <f>+CP32</f>
        <v>78</v>
      </c>
      <c r="ES32" s="77">
        <f>+DN32</f>
        <v>0</v>
      </c>
      <c r="ET32" s="77">
        <f>+CT32</f>
        <v>74</v>
      </c>
      <c r="EU32" s="77">
        <f>+DR32</f>
        <v>0</v>
      </c>
      <c r="EV32" s="77">
        <f>+V32</f>
        <v>0</v>
      </c>
      <c r="EW32" s="77">
        <f>+DF32</f>
        <v>0</v>
      </c>
      <c r="EX32" s="8">
        <f>+L32</f>
        <v>99</v>
      </c>
      <c r="EY32" s="8">
        <f>+P32</f>
        <v>0</v>
      </c>
      <c r="EZ32" s="8">
        <f>+AN32</f>
        <v>56</v>
      </c>
      <c r="FA32" s="8">
        <f>+AR32</f>
        <v>0</v>
      </c>
      <c r="FB32" s="8">
        <f>+AV32</f>
        <v>64</v>
      </c>
      <c r="FC32" s="8">
        <f>+AZ32</f>
        <v>0</v>
      </c>
      <c r="FD32" s="8">
        <f>+T32</f>
        <v>0</v>
      </c>
      <c r="FE32" s="8">
        <f>+AB32</f>
        <v>0</v>
      </c>
      <c r="FF32" s="8">
        <f>+AF32</f>
        <v>0</v>
      </c>
      <c r="FG32" s="8">
        <f>+AJ32</f>
        <v>93</v>
      </c>
      <c r="FH32" s="8">
        <f>+BX32</f>
        <v>75</v>
      </c>
      <c r="FI32" s="8">
        <f>+CB32</f>
        <v>57</v>
      </c>
      <c r="FJ32" s="8">
        <f>+CF32</f>
        <v>52</v>
      </c>
      <c r="FK32" s="8">
        <f>+CJ32</f>
        <v>59</v>
      </c>
      <c r="FL32" s="8">
        <f>+BD32</f>
        <v>111</v>
      </c>
      <c r="FM32" s="8">
        <f>+BH32</f>
        <v>0</v>
      </c>
      <c r="FN32" s="8">
        <f>+BL32</f>
        <v>0</v>
      </c>
      <c r="FO32" s="8">
        <f>+BP32</f>
        <v>0</v>
      </c>
      <c r="FP32" s="8">
        <f>+BT32</f>
        <v>0</v>
      </c>
      <c r="FQ32" s="8">
        <f>+CN32</f>
        <v>0</v>
      </c>
      <c r="FR32" s="8">
        <f>+CZ32</f>
        <v>0</v>
      </c>
      <c r="FS32" s="8">
        <f>+DD32</f>
        <v>0</v>
      </c>
      <c r="FT32" s="8">
        <f>+DL32</f>
        <v>0</v>
      </c>
      <c r="FU32" s="8">
        <f>+CR32</f>
        <v>0</v>
      </c>
      <c r="FV32" s="8">
        <f>+DP32</f>
        <v>0</v>
      </c>
      <c r="FW32" s="8">
        <f>+CV32</f>
        <v>0</v>
      </c>
      <c r="FX32" s="8">
        <f>+DT32</f>
        <v>0</v>
      </c>
      <c r="FY32" s="8">
        <f>+X32</f>
        <v>0</v>
      </c>
      <c r="FZ32" s="8">
        <f>+DH32</f>
        <v>0</v>
      </c>
      <c r="GO32" s="55"/>
      <c r="GP32" s="55"/>
      <c r="GQ32" s="55"/>
      <c r="GR32" s="55"/>
      <c r="GS32" s="55"/>
      <c r="GT32" s="55"/>
      <c r="GU32" s="55"/>
      <c r="GV32" s="55"/>
      <c r="GW32" s="55"/>
    </row>
    <row r="33" spans="1:205" x14ac:dyDescent="0.25">
      <c r="A33" s="84">
        <v>31</v>
      </c>
      <c r="B33" s="54">
        <v>30</v>
      </c>
      <c r="C33" s="152">
        <f>A33-B33</f>
        <v>1</v>
      </c>
      <c r="D33" s="105">
        <f>+SUM(LARGE(DU33:EW33,1),LARGE(DU33:EW33,2),LARGE(DU33:EW33,3),LARGE(DU33:EW33,4),LARGE(DU33:EW33,5),LARGE(DU33:EW33,6),LARGE(DU33:EW33,7),LARGE(DU33:EW33,8),LARGE(DU33:EW33,9),LARGE(DU33:EW33,10),LARGE(DU33:EW33,11),LARGE(DU33:EW33,12),LARGE(DU33:EW33,13),LARGE(DU33:EW33,14),LARGE(DU33:EW33,15))+SUM(LARGE(EX33:FZ33,1),LARGE(EX33:FZ33,2),LARGE(EX33:FZ33,3),LARGE(EX33:FZ33,4),LARGE(EX33:FZ33,5),LARGE(EX33:FZ33,6),LARGE(EX33:FZ33,7),LARGE(EX33:FZ33,8),LARGE(EX33:FZ33,9),LARGE(EX33:FZ33,10),LARGE(EX33:FZ33,11),LARGE(EX33:FZ33,12),LARGE(EX33:FZ33,13),LARGE(EX33:FZ33,14),LARGE(EX33:FZ33,15))</f>
        <v>1040</v>
      </c>
      <c r="E33" s="7" t="s">
        <v>274</v>
      </c>
      <c r="F33" s="49">
        <f>COUNTA(I33,M33,AK33,AO33,AS33,AW33,Q33,Y33,AC33,AG33,BU33,BY33,CC33,CG33,BA33,BE33,BI33,BM33,BQ33,CO33,CS33,CK33,CW33,DA33,DI33,DM33,DQ33,U33,DE33)</f>
        <v>15</v>
      </c>
      <c r="G33" s="49">
        <f>COUNTA(K33,O33,AM33,AQ33,AU33,AY33,S33,AA33,AE33,AI33,BW33,CA33,CE33,CI33,BC33,BG33,BK33,BO33,BS33,CM33,CQ33,CU33,CY33,DC33,DK33,DO33,DS33,W33,DG33)</f>
        <v>9</v>
      </c>
      <c r="H33" s="91" t="s">
        <v>510</v>
      </c>
      <c r="I33" s="10">
        <v>45</v>
      </c>
      <c r="J33" s="9">
        <v>18</v>
      </c>
      <c r="K33" s="25">
        <v>25</v>
      </c>
      <c r="L33" s="8">
        <v>78</v>
      </c>
      <c r="M33" s="10"/>
      <c r="N33" s="9"/>
      <c r="O33" s="25"/>
      <c r="P33" s="8"/>
      <c r="Q33" s="10"/>
      <c r="R33" s="9"/>
      <c r="S33" s="25"/>
      <c r="T33" s="8"/>
      <c r="U33" s="10"/>
      <c r="V33" s="9"/>
      <c r="W33" s="25"/>
      <c r="X33" s="8"/>
      <c r="Y33" s="10"/>
      <c r="Z33" s="9"/>
      <c r="AA33" s="25"/>
      <c r="AB33" s="8"/>
      <c r="AC33" s="10">
        <v>12</v>
      </c>
      <c r="AD33" s="9">
        <v>59</v>
      </c>
      <c r="AE33" s="25"/>
      <c r="AF33" s="8"/>
      <c r="AG33" s="10">
        <v>40</v>
      </c>
      <c r="AH33" s="9">
        <v>33</v>
      </c>
      <c r="AI33" s="25">
        <v>23</v>
      </c>
      <c r="AJ33" s="8">
        <v>84</v>
      </c>
      <c r="AK33" s="10">
        <v>56</v>
      </c>
      <c r="AL33" s="9">
        <v>2</v>
      </c>
      <c r="AM33" s="25">
        <v>33</v>
      </c>
      <c r="AN33" s="8">
        <v>36</v>
      </c>
      <c r="AO33" s="10"/>
      <c r="AP33" s="9"/>
      <c r="AQ33" s="25"/>
      <c r="AR33" s="8"/>
      <c r="AS33" s="10">
        <v>50</v>
      </c>
      <c r="AT33" s="9">
        <v>2</v>
      </c>
      <c r="AU33" s="25">
        <v>26</v>
      </c>
      <c r="AV33" s="8">
        <v>50</v>
      </c>
      <c r="AW33" s="10"/>
      <c r="AX33" s="9"/>
      <c r="AY33" s="25"/>
      <c r="AZ33" s="8"/>
      <c r="BA33" s="10">
        <v>46</v>
      </c>
      <c r="BB33" s="9">
        <v>15</v>
      </c>
      <c r="BC33" s="25">
        <v>26</v>
      </c>
      <c r="BD33" s="8">
        <v>75</v>
      </c>
      <c r="BE33" s="10">
        <v>13</v>
      </c>
      <c r="BF33" s="9">
        <v>76</v>
      </c>
      <c r="BG33" s="25"/>
      <c r="BH33" s="8"/>
      <c r="BI33" s="10"/>
      <c r="BJ33" s="9"/>
      <c r="BK33" s="25"/>
      <c r="BL33" s="8"/>
      <c r="BM33" s="10"/>
      <c r="BN33" s="9"/>
      <c r="BO33" s="25"/>
      <c r="BP33" s="8"/>
      <c r="BQ33" s="10">
        <v>36</v>
      </c>
      <c r="BR33" s="9">
        <v>30</v>
      </c>
      <c r="BS33" s="25">
        <v>19</v>
      </c>
      <c r="BT33" s="8">
        <v>64</v>
      </c>
      <c r="BU33" s="10">
        <v>55</v>
      </c>
      <c r="BV33" s="9">
        <v>3</v>
      </c>
      <c r="BW33" s="25">
        <v>27</v>
      </c>
      <c r="BX33" s="8">
        <v>72</v>
      </c>
      <c r="BY33" s="10"/>
      <c r="BZ33" s="9"/>
      <c r="CA33" s="25"/>
      <c r="CB33" s="8"/>
      <c r="CC33" s="10"/>
      <c r="CD33" s="9"/>
      <c r="CE33" s="25">
        <v>35</v>
      </c>
      <c r="CF33" s="8">
        <v>32</v>
      </c>
      <c r="CG33" s="10"/>
      <c r="CH33" s="9"/>
      <c r="CI33" s="25"/>
      <c r="CJ33" s="8"/>
      <c r="CK33" s="10">
        <v>44</v>
      </c>
      <c r="CL33" s="9">
        <v>21</v>
      </c>
      <c r="CM33" s="25"/>
      <c r="CN33" s="8"/>
      <c r="CO33" s="10">
        <v>17</v>
      </c>
      <c r="CP33" s="9">
        <v>68</v>
      </c>
      <c r="CQ33" s="25"/>
      <c r="CR33" s="8"/>
      <c r="CS33" s="10">
        <v>20</v>
      </c>
      <c r="CT33" s="9">
        <v>62</v>
      </c>
      <c r="CU33" s="25"/>
      <c r="CV33" s="8"/>
      <c r="CW33" s="10">
        <v>53</v>
      </c>
      <c r="CX33" s="9">
        <v>4</v>
      </c>
      <c r="CY33" s="25"/>
      <c r="CZ33" s="8"/>
      <c r="DA33" s="10"/>
      <c r="DB33" s="9"/>
      <c r="DC33" s="25"/>
      <c r="DD33" s="8"/>
      <c r="DE33" s="10"/>
      <c r="DF33" s="9"/>
      <c r="DG33" s="25"/>
      <c r="DH33" s="8"/>
      <c r="DI33" s="10">
        <v>49</v>
      </c>
      <c r="DJ33" s="9">
        <v>6</v>
      </c>
      <c r="DK33" s="25">
        <v>40</v>
      </c>
      <c r="DL33" s="8">
        <v>33</v>
      </c>
      <c r="DM33" s="10"/>
      <c r="DN33" s="9"/>
      <c r="DO33" s="25"/>
      <c r="DP33" s="8"/>
      <c r="DQ33" s="10">
        <v>12</v>
      </c>
      <c r="DR33" s="9">
        <v>117</v>
      </c>
      <c r="DS33" s="25"/>
      <c r="DT33" s="8"/>
      <c r="DU33" s="77">
        <f>J33</f>
        <v>18</v>
      </c>
      <c r="DV33" s="77">
        <f>+N33</f>
        <v>0</v>
      </c>
      <c r="DW33" s="77">
        <f>AL33</f>
        <v>2</v>
      </c>
      <c r="DX33" s="77">
        <f>+AP33</f>
        <v>0</v>
      </c>
      <c r="DY33" s="77">
        <f>AT33</f>
        <v>2</v>
      </c>
      <c r="DZ33" s="77">
        <f>AX33</f>
        <v>0</v>
      </c>
      <c r="EA33" s="77">
        <f>R33</f>
        <v>0</v>
      </c>
      <c r="EB33" s="77">
        <f>+Z33</f>
        <v>0</v>
      </c>
      <c r="EC33" s="77">
        <f>+AD33</f>
        <v>59</v>
      </c>
      <c r="ED33" s="77">
        <f>AH33</f>
        <v>33</v>
      </c>
      <c r="EE33" s="77">
        <f>+BV33</f>
        <v>3</v>
      </c>
      <c r="EF33" s="77">
        <f>+BZ33</f>
        <v>0</v>
      </c>
      <c r="EG33" s="77">
        <f>+CD33</f>
        <v>0</v>
      </c>
      <c r="EH33" s="77">
        <f>+CH33</f>
        <v>0</v>
      </c>
      <c r="EI33" s="77">
        <f>+BB33</f>
        <v>15</v>
      </c>
      <c r="EJ33" s="77">
        <f>+BF33</f>
        <v>76</v>
      </c>
      <c r="EK33" s="77">
        <f>+BJ33</f>
        <v>0</v>
      </c>
      <c r="EL33" s="77">
        <f>+BN33</f>
        <v>0</v>
      </c>
      <c r="EM33" s="77">
        <f>+BR33</f>
        <v>30</v>
      </c>
      <c r="EN33" s="77">
        <f>+CL33</f>
        <v>21</v>
      </c>
      <c r="EO33" s="77">
        <f>+CX33</f>
        <v>4</v>
      </c>
      <c r="EP33" s="77">
        <f>+DB33</f>
        <v>0</v>
      </c>
      <c r="EQ33" s="77">
        <f>+DJ33</f>
        <v>6</v>
      </c>
      <c r="ER33" s="77">
        <f>+CP33</f>
        <v>68</v>
      </c>
      <c r="ES33" s="77">
        <f>+DN33</f>
        <v>0</v>
      </c>
      <c r="ET33" s="77">
        <f>+CT33</f>
        <v>62</v>
      </c>
      <c r="EU33" s="77">
        <f>+DR33</f>
        <v>117</v>
      </c>
      <c r="EV33" s="77">
        <f>+V33</f>
        <v>0</v>
      </c>
      <c r="EW33" s="77">
        <f>+DF33</f>
        <v>0</v>
      </c>
      <c r="EX33" s="8">
        <f>+L33</f>
        <v>78</v>
      </c>
      <c r="EY33" s="8">
        <f>+P33</f>
        <v>0</v>
      </c>
      <c r="EZ33" s="8">
        <f>+AN33</f>
        <v>36</v>
      </c>
      <c r="FA33" s="8">
        <f>+AR33</f>
        <v>0</v>
      </c>
      <c r="FB33" s="8">
        <f>+AV33</f>
        <v>50</v>
      </c>
      <c r="FC33" s="8">
        <f>+AZ33</f>
        <v>0</v>
      </c>
      <c r="FD33" s="8">
        <f>+T33</f>
        <v>0</v>
      </c>
      <c r="FE33" s="8">
        <f>+AB33</f>
        <v>0</v>
      </c>
      <c r="FF33" s="8">
        <f>+AF33</f>
        <v>0</v>
      </c>
      <c r="FG33" s="8">
        <f>+AJ33</f>
        <v>84</v>
      </c>
      <c r="FH33" s="8">
        <f>+BX33</f>
        <v>72</v>
      </c>
      <c r="FI33" s="8">
        <f>+CB33</f>
        <v>0</v>
      </c>
      <c r="FJ33" s="8">
        <f>+CF33</f>
        <v>32</v>
      </c>
      <c r="FK33" s="8">
        <f>+CJ33</f>
        <v>0</v>
      </c>
      <c r="FL33" s="8">
        <f>+BD33</f>
        <v>75</v>
      </c>
      <c r="FM33" s="8">
        <f>+BH33</f>
        <v>0</v>
      </c>
      <c r="FN33" s="8">
        <f>+BL33</f>
        <v>0</v>
      </c>
      <c r="FO33" s="8">
        <f>+BP33</f>
        <v>0</v>
      </c>
      <c r="FP33" s="8">
        <f>+BT33</f>
        <v>64</v>
      </c>
      <c r="FQ33" s="8">
        <f>+CN33</f>
        <v>0</v>
      </c>
      <c r="FR33" s="8">
        <f>+CZ33</f>
        <v>0</v>
      </c>
      <c r="FS33" s="8">
        <f>+DD33</f>
        <v>0</v>
      </c>
      <c r="FT33" s="8">
        <f>+DL33</f>
        <v>33</v>
      </c>
      <c r="FU33" s="8">
        <f>+CR33</f>
        <v>0</v>
      </c>
      <c r="FV33" s="8">
        <f>+DP33</f>
        <v>0</v>
      </c>
      <c r="FW33" s="8">
        <f>+CV33</f>
        <v>0</v>
      </c>
      <c r="FX33" s="8">
        <f>+DT33</f>
        <v>0</v>
      </c>
      <c r="FY33" s="8">
        <f>+X33</f>
        <v>0</v>
      </c>
      <c r="FZ33" s="8">
        <f>+DH33</f>
        <v>0</v>
      </c>
      <c r="GO33" s="55"/>
      <c r="GP33" s="55"/>
      <c r="GQ33" s="55"/>
      <c r="GR33" s="55"/>
      <c r="GS33" s="55"/>
      <c r="GT33" s="55"/>
      <c r="GU33" s="55"/>
      <c r="GV33" s="55"/>
      <c r="GW33" s="55"/>
    </row>
    <row r="34" spans="1:205" x14ac:dyDescent="0.25">
      <c r="A34" s="84">
        <v>32</v>
      </c>
      <c r="B34" s="54">
        <v>31</v>
      </c>
      <c r="C34" s="152">
        <f>A34-B34</f>
        <v>1</v>
      </c>
      <c r="D34" s="105">
        <f>+SUM(LARGE(DU34:EW34,1),LARGE(DU34:EW34,2),LARGE(DU34:EW34,3),LARGE(DU34:EW34,4),LARGE(DU34:EW34,5),LARGE(DU34:EW34,6),LARGE(DU34:EW34,7),LARGE(DU34:EW34,8),LARGE(DU34:EW34,9),LARGE(DU34:EW34,10),LARGE(DU34:EW34,11),LARGE(DU34:EW34,12),LARGE(DU34:EW34,13),LARGE(DU34:EW34,14),LARGE(DU34:EW34,15))+SUM(LARGE(EX34:FZ34,1),LARGE(EX34:FZ34,2),LARGE(EX34:FZ34,3),LARGE(EX34:FZ34,4),LARGE(EX34:FZ34,5),LARGE(EX34:FZ34,6),LARGE(EX34:FZ34,7),LARGE(EX34:FZ34,8),LARGE(EX34:FZ34,9),LARGE(EX34:FZ34,10),LARGE(EX34:FZ34,11),LARGE(EX34:FZ34,12),LARGE(EX34:FZ34,13),LARGE(EX34:FZ34,14),LARGE(EX34:FZ34,15))</f>
        <v>902</v>
      </c>
      <c r="E34" s="7" t="s">
        <v>229</v>
      </c>
      <c r="F34" s="49">
        <f>COUNTA(I34,M34,AK34,AO34,AS34,AW34,Q34,Y34,AC34,AG34,BU34,BY34,CC34,CG34,BA34,BE34,BI34,BM34,BQ34,CO34,CS34,CK34,CW34,DA34,DI34,DM34,DQ34,U34,DE34)</f>
        <v>6</v>
      </c>
      <c r="G34" s="49">
        <f>COUNTA(K34,O34,AM34,AQ34,AU34,AY34,S34,AA34,AE34,AI34,BW34,CA34,CE34,CI34,BC34,BG34,BK34,BO34,BS34,CM34,CQ34,CU34,CY34,DC34,DK34,DO34,DS34,W34,DG34)</f>
        <v>4</v>
      </c>
      <c r="H34" s="72" t="s">
        <v>441</v>
      </c>
      <c r="I34" s="10"/>
      <c r="J34" s="9"/>
      <c r="K34" s="25"/>
      <c r="L34" s="8"/>
      <c r="M34" s="10"/>
      <c r="N34" s="9"/>
      <c r="O34" s="25"/>
      <c r="P34" s="8"/>
      <c r="Q34" s="10"/>
      <c r="R34" s="9"/>
      <c r="S34" s="25"/>
      <c r="T34" s="8"/>
      <c r="U34" s="10"/>
      <c r="V34" s="9"/>
      <c r="W34" s="25"/>
      <c r="X34" s="8"/>
      <c r="Y34" s="10"/>
      <c r="Z34" s="9"/>
      <c r="AA34" s="25"/>
      <c r="AB34" s="8"/>
      <c r="AC34" s="10"/>
      <c r="AD34" s="9"/>
      <c r="AE34" s="25"/>
      <c r="AF34" s="8"/>
      <c r="AG34" s="10"/>
      <c r="AH34" s="9"/>
      <c r="AI34" s="25"/>
      <c r="AJ34" s="8"/>
      <c r="AK34" s="10">
        <v>86</v>
      </c>
      <c r="AL34" s="9">
        <v>2</v>
      </c>
      <c r="AM34" s="25"/>
      <c r="AN34" s="8"/>
      <c r="AO34" s="10"/>
      <c r="AP34" s="9"/>
      <c r="AQ34" s="25"/>
      <c r="AR34" s="8"/>
      <c r="AS34" s="10"/>
      <c r="AT34" s="9"/>
      <c r="AU34" s="25"/>
      <c r="AV34" s="8"/>
      <c r="AW34" s="10"/>
      <c r="AX34" s="9"/>
      <c r="AY34" s="25"/>
      <c r="AZ34" s="8"/>
      <c r="BA34" s="10">
        <v>30</v>
      </c>
      <c r="BB34" s="9">
        <v>63</v>
      </c>
      <c r="BC34" s="25">
        <v>15</v>
      </c>
      <c r="BD34" s="8">
        <v>108</v>
      </c>
      <c r="BE34" s="10"/>
      <c r="BF34" s="9"/>
      <c r="BG34" s="25"/>
      <c r="BH34" s="8"/>
      <c r="BI34" s="10"/>
      <c r="BJ34" s="9"/>
      <c r="BK34" s="25"/>
      <c r="BL34" s="8"/>
      <c r="BM34" s="10"/>
      <c r="BN34" s="9"/>
      <c r="BO34" s="25"/>
      <c r="BP34" s="8"/>
      <c r="BQ34" s="10"/>
      <c r="BR34" s="9"/>
      <c r="BS34" s="25"/>
      <c r="BT34" s="8"/>
      <c r="BU34" s="10">
        <v>29</v>
      </c>
      <c r="BV34" s="9">
        <v>66</v>
      </c>
      <c r="BW34" s="25">
        <v>7</v>
      </c>
      <c r="BX34" s="8">
        <v>132</v>
      </c>
      <c r="BY34" s="10"/>
      <c r="BZ34" s="9"/>
      <c r="CA34" s="25"/>
      <c r="CB34" s="8"/>
      <c r="CC34" s="10">
        <v>9</v>
      </c>
      <c r="CD34" s="9">
        <v>84</v>
      </c>
      <c r="CE34" s="25">
        <v>7</v>
      </c>
      <c r="CF34" s="8">
        <v>88</v>
      </c>
      <c r="CG34" s="10"/>
      <c r="CH34" s="9"/>
      <c r="CI34" s="25"/>
      <c r="CJ34" s="8"/>
      <c r="CK34" s="10"/>
      <c r="CL34" s="9"/>
      <c r="CM34" s="25"/>
      <c r="CN34" s="8"/>
      <c r="CO34" s="10"/>
      <c r="CP34" s="9"/>
      <c r="CQ34" s="25"/>
      <c r="CR34" s="8"/>
      <c r="CS34" s="10"/>
      <c r="CT34" s="9"/>
      <c r="CU34" s="25"/>
      <c r="CV34" s="8"/>
      <c r="CW34" s="10">
        <v>19</v>
      </c>
      <c r="CX34" s="9">
        <v>128</v>
      </c>
      <c r="CY34" s="25"/>
      <c r="CZ34" s="8"/>
      <c r="DA34" s="10"/>
      <c r="DB34" s="9"/>
      <c r="DC34" s="25"/>
      <c r="DD34" s="8"/>
      <c r="DE34" s="10"/>
      <c r="DF34" s="9"/>
      <c r="DG34" s="25"/>
      <c r="DH34" s="8"/>
      <c r="DI34" s="10">
        <v>13</v>
      </c>
      <c r="DJ34" s="9">
        <v>114</v>
      </c>
      <c r="DK34" s="25">
        <v>12</v>
      </c>
      <c r="DL34" s="8">
        <v>117</v>
      </c>
      <c r="DM34" s="10"/>
      <c r="DN34" s="9"/>
      <c r="DO34" s="25"/>
      <c r="DP34" s="8"/>
      <c r="DQ34" s="10"/>
      <c r="DR34" s="9"/>
      <c r="DS34" s="25"/>
      <c r="DT34" s="8"/>
      <c r="DU34" s="77">
        <f>J34</f>
        <v>0</v>
      </c>
      <c r="DV34" s="77">
        <f>+N34</f>
        <v>0</v>
      </c>
      <c r="DW34" s="77">
        <f>AL34</f>
        <v>2</v>
      </c>
      <c r="DX34" s="77">
        <f>+AP34</f>
        <v>0</v>
      </c>
      <c r="DY34" s="77">
        <f>AT34</f>
        <v>0</v>
      </c>
      <c r="DZ34" s="77">
        <f>AX34</f>
        <v>0</v>
      </c>
      <c r="EA34" s="77">
        <f>R34</f>
        <v>0</v>
      </c>
      <c r="EB34" s="77">
        <f>+Z34</f>
        <v>0</v>
      </c>
      <c r="EC34" s="77">
        <f>+AD34</f>
        <v>0</v>
      </c>
      <c r="ED34" s="77">
        <f>AH34</f>
        <v>0</v>
      </c>
      <c r="EE34" s="77">
        <f>+BV34</f>
        <v>66</v>
      </c>
      <c r="EF34" s="77">
        <f>+BZ34</f>
        <v>0</v>
      </c>
      <c r="EG34" s="77">
        <f>+CD34</f>
        <v>84</v>
      </c>
      <c r="EH34" s="77">
        <f>+CH34</f>
        <v>0</v>
      </c>
      <c r="EI34" s="77">
        <f>+BB34</f>
        <v>63</v>
      </c>
      <c r="EJ34" s="77">
        <f>+BF34</f>
        <v>0</v>
      </c>
      <c r="EK34" s="77">
        <f>+BJ34</f>
        <v>0</v>
      </c>
      <c r="EL34" s="77">
        <f>+BN34</f>
        <v>0</v>
      </c>
      <c r="EM34" s="77">
        <f>+BR34</f>
        <v>0</v>
      </c>
      <c r="EN34" s="77">
        <f>+CL34</f>
        <v>0</v>
      </c>
      <c r="EO34" s="77">
        <f>+CX34</f>
        <v>128</v>
      </c>
      <c r="EP34" s="77">
        <f>+DB34</f>
        <v>0</v>
      </c>
      <c r="EQ34" s="77">
        <f>+DJ34</f>
        <v>114</v>
      </c>
      <c r="ER34" s="77">
        <f>+CP34</f>
        <v>0</v>
      </c>
      <c r="ES34" s="77">
        <f>+DN34</f>
        <v>0</v>
      </c>
      <c r="ET34" s="77">
        <f>+CT34</f>
        <v>0</v>
      </c>
      <c r="EU34" s="77">
        <f>+DR34</f>
        <v>0</v>
      </c>
      <c r="EV34" s="77">
        <f>+V34</f>
        <v>0</v>
      </c>
      <c r="EW34" s="77">
        <f>+DF34</f>
        <v>0</v>
      </c>
      <c r="EX34" s="8">
        <f>+L34</f>
        <v>0</v>
      </c>
      <c r="EY34" s="8">
        <f>+P34</f>
        <v>0</v>
      </c>
      <c r="EZ34" s="8">
        <f>+AN34</f>
        <v>0</v>
      </c>
      <c r="FA34" s="8">
        <f>+AR34</f>
        <v>0</v>
      </c>
      <c r="FB34" s="8">
        <f>+AV34</f>
        <v>0</v>
      </c>
      <c r="FC34" s="8">
        <f>+AZ34</f>
        <v>0</v>
      </c>
      <c r="FD34" s="8">
        <f>+T34</f>
        <v>0</v>
      </c>
      <c r="FE34" s="8">
        <f>+AB34</f>
        <v>0</v>
      </c>
      <c r="FF34" s="8">
        <f>+AF34</f>
        <v>0</v>
      </c>
      <c r="FG34" s="8">
        <f>+AJ34</f>
        <v>0</v>
      </c>
      <c r="FH34" s="8">
        <f>+BX34</f>
        <v>132</v>
      </c>
      <c r="FI34" s="8">
        <f>+CB34</f>
        <v>0</v>
      </c>
      <c r="FJ34" s="8">
        <f>+CF34</f>
        <v>88</v>
      </c>
      <c r="FK34" s="8">
        <f>+CJ34</f>
        <v>0</v>
      </c>
      <c r="FL34" s="8">
        <f>+BD34</f>
        <v>108</v>
      </c>
      <c r="FM34" s="8">
        <f>+BH34</f>
        <v>0</v>
      </c>
      <c r="FN34" s="8">
        <f>+BL34</f>
        <v>0</v>
      </c>
      <c r="FO34" s="8">
        <f>+BP34</f>
        <v>0</v>
      </c>
      <c r="FP34" s="8">
        <f>+BT34</f>
        <v>0</v>
      </c>
      <c r="FQ34" s="8">
        <f>+CN34</f>
        <v>0</v>
      </c>
      <c r="FR34" s="8">
        <f>+CZ34</f>
        <v>0</v>
      </c>
      <c r="FS34" s="8">
        <f>+DD34</f>
        <v>0</v>
      </c>
      <c r="FT34" s="8">
        <f>+DL34</f>
        <v>117</v>
      </c>
      <c r="FU34" s="8">
        <f>+CR34</f>
        <v>0</v>
      </c>
      <c r="FV34" s="8">
        <f>+DP34</f>
        <v>0</v>
      </c>
      <c r="FW34" s="8">
        <f>+CV34</f>
        <v>0</v>
      </c>
      <c r="FX34" s="8">
        <f>+DT34</f>
        <v>0</v>
      </c>
      <c r="FY34" s="8">
        <f>+X34</f>
        <v>0</v>
      </c>
      <c r="FZ34" s="8">
        <f>+DH34</f>
        <v>0</v>
      </c>
      <c r="GO34" s="55"/>
      <c r="GP34" s="55"/>
      <c r="GQ34" s="55"/>
      <c r="GR34" s="55"/>
      <c r="GS34" s="55"/>
      <c r="GT34" s="55"/>
      <c r="GU34" s="55"/>
      <c r="GV34" s="55"/>
      <c r="GW34" s="55"/>
    </row>
    <row r="35" spans="1:205" x14ac:dyDescent="0.25">
      <c r="A35" s="84">
        <v>30</v>
      </c>
      <c r="B35" s="54">
        <v>32</v>
      </c>
      <c r="C35" s="107">
        <f>A35-B35</f>
        <v>-2</v>
      </c>
      <c r="D35" s="105">
        <f>+SUM(LARGE(DU35:EW35,1),LARGE(DU35:EW35,2),LARGE(DU35:EW35,3),LARGE(DU35:EW35,4),LARGE(DU35:EW35,5),LARGE(DU35:EW35,6),LARGE(DU35:EW35,7),LARGE(DU35:EW35,8),LARGE(DU35:EW35,9),LARGE(DU35:EW35,10),LARGE(DU35:EW35,11),LARGE(DU35:EW35,12),LARGE(DU35:EW35,13),LARGE(DU35:EW35,14),LARGE(DU35:EW35,15))+SUM(LARGE(EX35:FZ35,1),LARGE(EX35:FZ35,2),LARGE(EX35:FZ35,3),LARGE(EX35:FZ35,4),LARGE(EX35:FZ35,5),LARGE(EX35:FZ35,6),LARGE(EX35:FZ35,7),LARGE(EX35:FZ35,8),LARGE(EX35:FZ35,9),LARGE(EX35:FZ35,10),LARGE(EX35:FZ35,11),LARGE(EX35:FZ35,12),LARGE(EX35:FZ35,13),LARGE(EX35:FZ35,14),LARGE(EX35:FZ35,15))</f>
        <v>895</v>
      </c>
      <c r="E35" s="7" t="s">
        <v>222</v>
      </c>
      <c r="F35" s="49">
        <f>COUNTA(I35,M35,AK35,AO35,AS35,AW35,Q35,Y35,AC35,AG35,BU35,BY35,CC35,CG35,BA35,BE35,BI35,BM35,BQ35,CO35,CS35,CK35,CW35,DA35,DI35,DM35,DQ35,U35,DE35)</f>
        <v>9</v>
      </c>
      <c r="G35" s="49">
        <f>COUNTA(K35,O35,AM35,AQ35,AU35,AY35,S35,AA35,AE35,AI35,BW35,CA35,CE35,CI35,BC35,BG35,BK35,BO35,BS35,CM35,CQ35,CU35,CY35,DC35,DK35,DO35,DS35,W35,DG35)</f>
        <v>6</v>
      </c>
      <c r="H35" s="72" t="s">
        <v>435</v>
      </c>
      <c r="I35" s="10">
        <v>18</v>
      </c>
      <c r="J35" s="9">
        <v>99</v>
      </c>
      <c r="K35" s="25"/>
      <c r="L35" s="8"/>
      <c r="M35" s="10"/>
      <c r="N35" s="9"/>
      <c r="O35" s="25"/>
      <c r="P35" s="8"/>
      <c r="Q35" s="10"/>
      <c r="R35" s="9"/>
      <c r="S35" s="25"/>
      <c r="T35" s="8"/>
      <c r="U35" s="10"/>
      <c r="V35" s="9"/>
      <c r="W35" s="25"/>
      <c r="X35" s="8"/>
      <c r="Y35" s="10"/>
      <c r="Z35" s="9"/>
      <c r="AA35" s="25"/>
      <c r="AB35" s="8"/>
      <c r="AC35" s="10"/>
      <c r="AD35" s="9"/>
      <c r="AE35" s="25"/>
      <c r="AF35" s="8"/>
      <c r="AG35" s="10">
        <v>36</v>
      </c>
      <c r="AH35" s="9">
        <v>45</v>
      </c>
      <c r="AI35" s="25"/>
      <c r="AJ35" s="8"/>
      <c r="AK35" s="10">
        <v>36</v>
      </c>
      <c r="AL35" s="9">
        <v>30</v>
      </c>
      <c r="AM35" s="25">
        <v>10</v>
      </c>
      <c r="AN35" s="8">
        <v>82</v>
      </c>
      <c r="AO35" s="10"/>
      <c r="AP35" s="9"/>
      <c r="AQ35" s="25"/>
      <c r="AR35" s="8"/>
      <c r="AS35" s="10">
        <v>33</v>
      </c>
      <c r="AT35" s="9">
        <v>36</v>
      </c>
      <c r="AU35" s="25">
        <v>12</v>
      </c>
      <c r="AV35" s="8">
        <v>78</v>
      </c>
      <c r="AW35" s="10"/>
      <c r="AX35" s="9"/>
      <c r="AY35" s="25"/>
      <c r="AZ35" s="8"/>
      <c r="BA35" s="10"/>
      <c r="BB35" s="9"/>
      <c r="BC35" s="25"/>
      <c r="BD35" s="8"/>
      <c r="BE35" s="10"/>
      <c r="BF35" s="9"/>
      <c r="BG35" s="25"/>
      <c r="BH35" s="8"/>
      <c r="BI35" s="10"/>
      <c r="BJ35" s="9"/>
      <c r="BK35" s="25"/>
      <c r="BL35" s="8"/>
      <c r="BM35" s="10"/>
      <c r="BN35" s="9"/>
      <c r="BO35" s="25"/>
      <c r="BP35" s="8"/>
      <c r="BQ35" s="10">
        <v>38</v>
      </c>
      <c r="BR35" s="9">
        <v>26</v>
      </c>
      <c r="BS35" s="25"/>
      <c r="BT35" s="8"/>
      <c r="BU35" s="10"/>
      <c r="BV35" s="9"/>
      <c r="BW35" s="25">
        <v>23</v>
      </c>
      <c r="BX35" s="8">
        <v>84</v>
      </c>
      <c r="BY35" s="10"/>
      <c r="BZ35" s="9"/>
      <c r="CA35" s="25"/>
      <c r="CB35" s="8"/>
      <c r="CC35" s="10"/>
      <c r="CD35" s="9"/>
      <c r="CE35" s="25">
        <v>17</v>
      </c>
      <c r="CF35" s="8">
        <v>68</v>
      </c>
      <c r="CG35" s="10"/>
      <c r="CH35" s="9"/>
      <c r="CI35" s="25"/>
      <c r="CJ35" s="8"/>
      <c r="CK35" s="10">
        <v>66</v>
      </c>
      <c r="CL35" s="9">
        <v>3</v>
      </c>
      <c r="CM35" s="25"/>
      <c r="CN35" s="8"/>
      <c r="CO35" s="10"/>
      <c r="CP35" s="9"/>
      <c r="CQ35" s="25"/>
      <c r="CR35" s="8"/>
      <c r="CS35" s="10">
        <v>10</v>
      </c>
      <c r="CT35" s="9">
        <v>82</v>
      </c>
      <c r="CU35" s="25"/>
      <c r="CV35" s="8"/>
      <c r="CW35" s="10">
        <v>52</v>
      </c>
      <c r="CX35" s="9">
        <v>4</v>
      </c>
      <c r="CY35" s="25">
        <v>21</v>
      </c>
      <c r="CZ35" s="8">
        <v>120</v>
      </c>
      <c r="DA35" s="10"/>
      <c r="DB35" s="9"/>
      <c r="DC35" s="25"/>
      <c r="DD35" s="8"/>
      <c r="DE35" s="10"/>
      <c r="DF35" s="9"/>
      <c r="DG35" s="25"/>
      <c r="DH35" s="8"/>
      <c r="DI35" s="10">
        <v>39</v>
      </c>
      <c r="DJ35" s="9">
        <v>36</v>
      </c>
      <c r="DK35" s="25">
        <v>17</v>
      </c>
      <c r="DL35" s="8">
        <v>102</v>
      </c>
      <c r="DM35" s="10"/>
      <c r="DN35" s="9"/>
      <c r="DO35" s="25"/>
      <c r="DP35" s="8"/>
      <c r="DQ35" s="10"/>
      <c r="DR35" s="9"/>
      <c r="DS35" s="25"/>
      <c r="DT35" s="8"/>
      <c r="DU35" s="77">
        <f>J35</f>
        <v>99</v>
      </c>
      <c r="DV35" s="77">
        <f>+N35</f>
        <v>0</v>
      </c>
      <c r="DW35" s="77">
        <f>AL35</f>
        <v>30</v>
      </c>
      <c r="DX35" s="77">
        <f>+AP35</f>
        <v>0</v>
      </c>
      <c r="DY35" s="77">
        <f>AT35</f>
        <v>36</v>
      </c>
      <c r="DZ35" s="77">
        <f>AX35</f>
        <v>0</v>
      </c>
      <c r="EA35" s="77">
        <f>R35</f>
        <v>0</v>
      </c>
      <c r="EB35" s="77">
        <f>+Z35</f>
        <v>0</v>
      </c>
      <c r="EC35" s="77">
        <f>+AD35</f>
        <v>0</v>
      </c>
      <c r="ED35" s="77">
        <f>AH35</f>
        <v>45</v>
      </c>
      <c r="EE35" s="77">
        <f>+BV35</f>
        <v>0</v>
      </c>
      <c r="EF35" s="77">
        <f>+BZ35</f>
        <v>0</v>
      </c>
      <c r="EG35" s="77">
        <f>+CD35</f>
        <v>0</v>
      </c>
      <c r="EH35" s="77">
        <f>+CH35</f>
        <v>0</v>
      </c>
      <c r="EI35" s="77">
        <f>+BB35</f>
        <v>0</v>
      </c>
      <c r="EJ35" s="77">
        <f>+BF35</f>
        <v>0</v>
      </c>
      <c r="EK35" s="77">
        <f>+BJ35</f>
        <v>0</v>
      </c>
      <c r="EL35" s="77">
        <f>+BN35</f>
        <v>0</v>
      </c>
      <c r="EM35" s="77">
        <f>+BR35</f>
        <v>26</v>
      </c>
      <c r="EN35" s="77">
        <f>+CL35</f>
        <v>3</v>
      </c>
      <c r="EO35" s="77">
        <f>+CX35</f>
        <v>4</v>
      </c>
      <c r="EP35" s="77">
        <f>+DB35</f>
        <v>0</v>
      </c>
      <c r="EQ35" s="77">
        <f>+DJ35</f>
        <v>36</v>
      </c>
      <c r="ER35" s="77">
        <f>+CP35</f>
        <v>0</v>
      </c>
      <c r="ES35" s="77">
        <f>+DN35</f>
        <v>0</v>
      </c>
      <c r="ET35" s="77">
        <f>+CT35</f>
        <v>82</v>
      </c>
      <c r="EU35" s="77">
        <f>+DR35</f>
        <v>0</v>
      </c>
      <c r="EV35" s="77">
        <f>+V35</f>
        <v>0</v>
      </c>
      <c r="EW35" s="77">
        <f>+DF35</f>
        <v>0</v>
      </c>
      <c r="EX35" s="8">
        <f>+L35</f>
        <v>0</v>
      </c>
      <c r="EY35" s="8">
        <f>+P35</f>
        <v>0</v>
      </c>
      <c r="EZ35" s="8">
        <f>+AN35</f>
        <v>82</v>
      </c>
      <c r="FA35" s="8">
        <f>+AR35</f>
        <v>0</v>
      </c>
      <c r="FB35" s="8">
        <f>+AV35</f>
        <v>78</v>
      </c>
      <c r="FC35" s="8">
        <f>+AZ35</f>
        <v>0</v>
      </c>
      <c r="FD35" s="8">
        <f>+T35</f>
        <v>0</v>
      </c>
      <c r="FE35" s="8">
        <f>+AB35</f>
        <v>0</v>
      </c>
      <c r="FF35" s="8">
        <f>+AF35</f>
        <v>0</v>
      </c>
      <c r="FG35" s="8">
        <f>+AJ35</f>
        <v>0</v>
      </c>
      <c r="FH35" s="8">
        <f>+BX35</f>
        <v>84</v>
      </c>
      <c r="FI35" s="8">
        <f>+CB35</f>
        <v>0</v>
      </c>
      <c r="FJ35" s="8">
        <f>+CF35</f>
        <v>68</v>
      </c>
      <c r="FK35" s="8">
        <f>+CJ35</f>
        <v>0</v>
      </c>
      <c r="FL35" s="8">
        <f>+BD35</f>
        <v>0</v>
      </c>
      <c r="FM35" s="8">
        <f>+BH35</f>
        <v>0</v>
      </c>
      <c r="FN35" s="8">
        <f>+BL35</f>
        <v>0</v>
      </c>
      <c r="FO35" s="8">
        <f>+BP35</f>
        <v>0</v>
      </c>
      <c r="FP35" s="8">
        <f>+BT35</f>
        <v>0</v>
      </c>
      <c r="FQ35" s="8">
        <f>+CN35</f>
        <v>0</v>
      </c>
      <c r="FR35" s="8">
        <f>+CZ35</f>
        <v>120</v>
      </c>
      <c r="FS35" s="8">
        <f>+DD35</f>
        <v>0</v>
      </c>
      <c r="FT35" s="8">
        <f>+DL35</f>
        <v>102</v>
      </c>
      <c r="FU35" s="8">
        <f>+CR35</f>
        <v>0</v>
      </c>
      <c r="FV35" s="8">
        <f>+DP35</f>
        <v>0</v>
      </c>
      <c r="FW35" s="8">
        <f>+CV35</f>
        <v>0</v>
      </c>
      <c r="FX35" s="8">
        <f>+DT35</f>
        <v>0</v>
      </c>
      <c r="FY35" s="8">
        <f>+X35</f>
        <v>0</v>
      </c>
      <c r="FZ35" s="8">
        <f>+DH35</f>
        <v>0</v>
      </c>
      <c r="GO35" s="55"/>
      <c r="GP35" s="55"/>
      <c r="GQ35" s="55"/>
      <c r="GR35" s="55"/>
      <c r="GS35" s="55"/>
      <c r="GT35" s="55"/>
      <c r="GU35" s="55"/>
      <c r="GV35" s="55"/>
      <c r="GW35" s="55"/>
    </row>
    <row r="36" spans="1:205" x14ac:dyDescent="0.25">
      <c r="A36" s="84">
        <v>33</v>
      </c>
      <c r="B36" s="54">
        <v>33</v>
      </c>
      <c r="C36" s="151">
        <f>A36-B36</f>
        <v>0</v>
      </c>
      <c r="D36" s="105">
        <f>+SUM(LARGE(DU36:EW36,1),LARGE(DU36:EW36,2),LARGE(DU36:EW36,3),LARGE(DU36:EW36,4),LARGE(DU36:EW36,5),LARGE(DU36:EW36,6),LARGE(DU36:EW36,7),LARGE(DU36:EW36,8),LARGE(DU36:EW36,9),LARGE(DU36:EW36,10),LARGE(DU36:EW36,11),LARGE(DU36:EW36,12),LARGE(DU36:EW36,13),LARGE(DU36:EW36,14),LARGE(DU36:EW36,15))+SUM(LARGE(EX36:FZ36,1),LARGE(EX36:FZ36,2),LARGE(EX36:FZ36,3),LARGE(EX36:FZ36,4),LARGE(EX36:FZ36,5),LARGE(EX36:FZ36,6),LARGE(EX36:FZ36,7),LARGE(EX36:FZ36,8),LARGE(EX36:FZ36,9),LARGE(EX36:FZ36,10),LARGE(EX36:FZ36,11),LARGE(EX36:FZ36,12),LARGE(EX36:FZ36,13),LARGE(EX36:FZ36,14),LARGE(EX36:FZ36,15))</f>
        <v>878</v>
      </c>
      <c r="E36" s="7" t="s">
        <v>170</v>
      </c>
      <c r="F36" s="49">
        <f>COUNTA(I36,M36,AK36,AO36,AS36,AW36,Q36,Y36,AC36,AG36,BU36,BY36,CC36,CG36,BA36,BE36,BI36,BM36,BQ36,CO36,CS36,CK36,CW36,DA36,DI36,DM36,DQ36,U36,DE36)</f>
        <v>0</v>
      </c>
      <c r="G36" s="49">
        <f>COUNTA(K36,O36,AM36,AQ36,AU36,AY36,S36,AA36,AE36,AI36,BW36,CA36,CE36,CI36,BC36,BG36,BK36,BO36,BS36,CM36,CQ36,CU36,CY36,DC36,DK36,DO36,DS36,W36,DG36)</f>
        <v>10</v>
      </c>
      <c r="H36" s="72" t="s">
        <v>369</v>
      </c>
      <c r="I36" s="10"/>
      <c r="J36" s="9"/>
      <c r="K36" s="25">
        <v>8</v>
      </c>
      <c r="L36" s="8">
        <v>129</v>
      </c>
      <c r="M36" s="10"/>
      <c r="N36" s="9"/>
      <c r="O36" s="25"/>
      <c r="P36" s="8"/>
      <c r="Q36" s="10"/>
      <c r="R36" s="9"/>
      <c r="S36" s="25"/>
      <c r="T36" s="8"/>
      <c r="U36" s="10"/>
      <c r="V36" s="9"/>
      <c r="W36" s="25"/>
      <c r="X36" s="8"/>
      <c r="Y36" s="10"/>
      <c r="Z36" s="9"/>
      <c r="AA36" s="25"/>
      <c r="AB36" s="8"/>
      <c r="AC36" s="10"/>
      <c r="AD36" s="9"/>
      <c r="AE36" s="25"/>
      <c r="AF36" s="8"/>
      <c r="AG36" s="10"/>
      <c r="AH36" s="9"/>
      <c r="AI36" s="25">
        <v>11</v>
      </c>
      <c r="AJ36" s="8">
        <v>120</v>
      </c>
      <c r="AK36" s="10"/>
      <c r="AL36" s="9"/>
      <c r="AM36" s="25">
        <v>26</v>
      </c>
      <c r="AN36" s="8">
        <v>50</v>
      </c>
      <c r="AO36" s="10"/>
      <c r="AP36" s="9"/>
      <c r="AQ36" s="25"/>
      <c r="AR36" s="8"/>
      <c r="AS36" s="10"/>
      <c r="AT36" s="9"/>
      <c r="AU36" s="25">
        <v>29</v>
      </c>
      <c r="AV36" s="8">
        <v>44</v>
      </c>
      <c r="AW36" s="10"/>
      <c r="AX36" s="9"/>
      <c r="AY36" s="25"/>
      <c r="AZ36" s="8"/>
      <c r="BA36" s="10"/>
      <c r="BB36" s="9"/>
      <c r="BC36" s="25">
        <v>17</v>
      </c>
      <c r="BD36" s="8">
        <v>102</v>
      </c>
      <c r="BE36" s="10"/>
      <c r="BF36" s="9"/>
      <c r="BG36" s="25"/>
      <c r="BH36" s="8"/>
      <c r="BI36" s="10"/>
      <c r="BJ36" s="9"/>
      <c r="BK36" s="25"/>
      <c r="BL36" s="8"/>
      <c r="BM36" s="10"/>
      <c r="BN36" s="9"/>
      <c r="BO36" s="25"/>
      <c r="BP36" s="8"/>
      <c r="BQ36" s="10"/>
      <c r="BR36" s="9"/>
      <c r="BS36" s="25">
        <v>14</v>
      </c>
      <c r="BT36" s="8">
        <v>74</v>
      </c>
      <c r="BU36" s="10"/>
      <c r="BV36" s="9"/>
      <c r="BW36" s="25">
        <v>19</v>
      </c>
      <c r="BX36" s="8">
        <v>96</v>
      </c>
      <c r="BY36" s="10"/>
      <c r="BZ36" s="9"/>
      <c r="CA36" s="25"/>
      <c r="CB36" s="8"/>
      <c r="CC36" s="10"/>
      <c r="CD36" s="9"/>
      <c r="CE36" s="25">
        <v>29</v>
      </c>
      <c r="CF36" s="8">
        <v>44</v>
      </c>
      <c r="CG36" s="10"/>
      <c r="CH36" s="9"/>
      <c r="CI36" s="25"/>
      <c r="CJ36" s="8"/>
      <c r="CK36" s="10"/>
      <c r="CL36" s="9"/>
      <c r="CM36" s="25"/>
      <c r="CN36" s="8"/>
      <c r="CO36" s="10"/>
      <c r="CP36" s="9"/>
      <c r="CQ36" s="25"/>
      <c r="CR36" s="8"/>
      <c r="CS36" s="10"/>
      <c r="CT36" s="9"/>
      <c r="CU36" s="25"/>
      <c r="CV36" s="8"/>
      <c r="CW36" s="10"/>
      <c r="CX36" s="9"/>
      <c r="CY36" s="25">
        <v>15</v>
      </c>
      <c r="CZ36" s="8">
        <v>144</v>
      </c>
      <c r="DA36" s="10"/>
      <c r="DB36" s="9"/>
      <c r="DC36" s="25"/>
      <c r="DD36" s="8"/>
      <c r="DE36" s="10"/>
      <c r="DF36" s="9"/>
      <c r="DG36" s="25"/>
      <c r="DH36" s="8"/>
      <c r="DI36" s="10"/>
      <c r="DJ36" s="9"/>
      <c r="DK36" s="25">
        <v>26</v>
      </c>
      <c r="DL36" s="8">
        <v>75</v>
      </c>
      <c r="DM36" s="10"/>
      <c r="DN36" s="9"/>
      <c r="DO36" s="25"/>
      <c r="DP36" s="8"/>
      <c r="DQ36" s="10"/>
      <c r="DR36" s="9"/>
      <c r="DS36" s="25"/>
      <c r="DT36" s="8"/>
      <c r="DU36" s="77">
        <f>J36</f>
        <v>0</v>
      </c>
      <c r="DV36" s="77">
        <f>+N36</f>
        <v>0</v>
      </c>
      <c r="DW36" s="77">
        <f>AL36</f>
        <v>0</v>
      </c>
      <c r="DX36" s="77">
        <f>+AP36</f>
        <v>0</v>
      </c>
      <c r="DY36" s="77">
        <f>AT36</f>
        <v>0</v>
      </c>
      <c r="DZ36" s="77">
        <f>AX36</f>
        <v>0</v>
      </c>
      <c r="EA36" s="77">
        <f>R36</f>
        <v>0</v>
      </c>
      <c r="EB36" s="77">
        <f>+Z36</f>
        <v>0</v>
      </c>
      <c r="EC36" s="77">
        <f>+AD36</f>
        <v>0</v>
      </c>
      <c r="ED36" s="77">
        <f>AH36</f>
        <v>0</v>
      </c>
      <c r="EE36" s="77">
        <f>+BV36</f>
        <v>0</v>
      </c>
      <c r="EF36" s="77">
        <f>+BZ36</f>
        <v>0</v>
      </c>
      <c r="EG36" s="77">
        <f>+CD36</f>
        <v>0</v>
      </c>
      <c r="EH36" s="77">
        <f>+CH36</f>
        <v>0</v>
      </c>
      <c r="EI36" s="77">
        <f>+BB36</f>
        <v>0</v>
      </c>
      <c r="EJ36" s="77">
        <f>+BF36</f>
        <v>0</v>
      </c>
      <c r="EK36" s="77">
        <f>+BJ36</f>
        <v>0</v>
      </c>
      <c r="EL36" s="77">
        <f>+BN36</f>
        <v>0</v>
      </c>
      <c r="EM36" s="77">
        <f>+BR36</f>
        <v>0</v>
      </c>
      <c r="EN36" s="77">
        <f>+CL36</f>
        <v>0</v>
      </c>
      <c r="EO36" s="77">
        <f>+CX36</f>
        <v>0</v>
      </c>
      <c r="EP36" s="77">
        <f>+DB36</f>
        <v>0</v>
      </c>
      <c r="EQ36" s="77">
        <f>+DJ36</f>
        <v>0</v>
      </c>
      <c r="ER36" s="77">
        <f>+CP36</f>
        <v>0</v>
      </c>
      <c r="ES36" s="77">
        <f>+DN36</f>
        <v>0</v>
      </c>
      <c r="ET36" s="77">
        <f>+CT36</f>
        <v>0</v>
      </c>
      <c r="EU36" s="77">
        <f>+DR36</f>
        <v>0</v>
      </c>
      <c r="EV36" s="77">
        <f>+V36</f>
        <v>0</v>
      </c>
      <c r="EW36" s="77">
        <f>+DF36</f>
        <v>0</v>
      </c>
      <c r="EX36" s="8">
        <f>+L36</f>
        <v>129</v>
      </c>
      <c r="EY36" s="8">
        <f>+P36</f>
        <v>0</v>
      </c>
      <c r="EZ36" s="8">
        <f>+AN36</f>
        <v>50</v>
      </c>
      <c r="FA36" s="8">
        <f>+AR36</f>
        <v>0</v>
      </c>
      <c r="FB36" s="8">
        <f>+AV36</f>
        <v>44</v>
      </c>
      <c r="FC36" s="8">
        <f>+AZ36</f>
        <v>0</v>
      </c>
      <c r="FD36" s="8">
        <f>+T36</f>
        <v>0</v>
      </c>
      <c r="FE36" s="8">
        <f>+AB36</f>
        <v>0</v>
      </c>
      <c r="FF36" s="8">
        <f>+AF36</f>
        <v>0</v>
      </c>
      <c r="FG36" s="8">
        <f>+AJ36</f>
        <v>120</v>
      </c>
      <c r="FH36" s="8">
        <f>+BX36</f>
        <v>96</v>
      </c>
      <c r="FI36" s="8">
        <f>+CB36</f>
        <v>0</v>
      </c>
      <c r="FJ36" s="8">
        <f>+CF36</f>
        <v>44</v>
      </c>
      <c r="FK36" s="8">
        <f>+CJ36</f>
        <v>0</v>
      </c>
      <c r="FL36" s="8">
        <f>+BD36</f>
        <v>102</v>
      </c>
      <c r="FM36" s="8">
        <f>+BH36</f>
        <v>0</v>
      </c>
      <c r="FN36" s="8">
        <f>+BL36</f>
        <v>0</v>
      </c>
      <c r="FO36" s="8">
        <f>+BP36</f>
        <v>0</v>
      </c>
      <c r="FP36" s="8">
        <f>+BT36</f>
        <v>74</v>
      </c>
      <c r="FQ36" s="8">
        <f>+CN36</f>
        <v>0</v>
      </c>
      <c r="FR36" s="8">
        <f>+CZ36</f>
        <v>144</v>
      </c>
      <c r="FS36" s="8">
        <f>+DD36</f>
        <v>0</v>
      </c>
      <c r="FT36" s="8">
        <f>+DL36</f>
        <v>75</v>
      </c>
      <c r="FU36" s="8">
        <f>+CR36</f>
        <v>0</v>
      </c>
      <c r="FV36" s="8">
        <f>+DP36</f>
        <v>0</v>
      </c>
      <c r="FW36" s="8">
        <f>+CV36</f>
        <v>0</v>
      </c>
      <c r="FX36" s="8">
        <f>+DT36</f>
        <v>0</v>
      </c>
      <c r="FY36" s="8">
        <f>+X36</f>
        <v>0</v>
      </c>
      <c r="FZ36" s="8">
        <f>+DH36</f>
        <v>0</v>
      </c>
      <c r="GO36" s="55"/>
      <c r="GP36" s="55"/>
      <c r="GQ36" s="55"/>
      <c r="GR36" s="55"/>
      <c r="GS36" s="55"/>
      <c r="GT36" s="55"/>
      <c r="GU36" s="55"/>
      <c r="GV36" s="55"/>
      <c r="GW36" s="55"/>
    </row>
    <row r="37" spans="1:205" x14ac:dyDescent="0.25">
      <c r="A37" s="84">
        <v>34</v>
      </c>
      <c r="B37" s="54">
        <v>34</v>
      </c>
      <c r="C37" s="151">
        <f>A37-B37</f>
        <v>0</v>
      </c>
      <c r="D37" s="105">
        <f>+SUM(LARGE(DU37:EW37,1),LARGE(DU37:EW37,2),LARGE(DU37:EW37,3),LARGE(DU37:EW37,4),LARGE(DU37:EW37,5),LARGE(DU37:EW37,6),LARGE(DU37:EW37,7),LARGE(DU37:EW37,8),LARGE(DU37:EW37,9),LARGE(DU37:EW37,10),LARGE(DU37:EW37,11),LARGE(DU37:EW37,12),LARGE(DU37:EW37,13),LARGE(DU37:EW37,14),LARGE(DU37:EW37,15))+SUM(LARGE(EX37:FZ37,1),LARGE(EX37:FZ37,2),LARGE(EX37:FZ37,3),LARGE(EX37:FZ37,4),LARGE(EX37:FZ37,5),LARGE(EX37:FZ37,6),LARGE(EX37:FZ37,7),LARGE(EX37:FZ37,8),LARGE(EX37:FZ37,9),LARGE(EX37:FZ37,10),LARGE(EX37:FZ37,11),LARGE(EX37:FZ37,12),LARGE(EX37:FZ37,13),LARGE(EX37:FZ37,14),LARGE(EX37:FZ37,15))</f>
        <v>850</v>
      </c>
      <c r="E37" s="7" t="s">
        <v>269</v>
      </c>
      <c r="F37" s="49">
        <f>COUNTA(I37,M37,AK37,AO37,AS37,AW37,Q37,Y37,AC37,AG37,BU37,BY37,CC37,CG37,BA37,BE37,BI37,BM37,BQ37,CO37,CS37,CK37,CW37,DA37,DI37,DM37,DQ37,U37,DE37)</f>
        <v>9</v>
      </c>
      <c r="G37" s="49">
        <f>COUNTA(K37,O37,AM37,AQ37,AU37,AY37,S37,AA37,AE37,AI37,BW37,CA37,CE37,CI37,BC37,BG37,BK37,BO37,BS37,CM37,CQ37,CU37,CY37,DC37,DK37,DO37,DS37,W37,DG37)</f>
        <v>10</v>
      </c>
      <c r="H37" s="72" t="s">
        <v>505</v>
      </c>
      <c r="I37" s="10">
        <v>46</v>
      </c>
      <c r="J37" s="9">
        <v>15</v>
      </c>
      <c r="K37" s="25">
        <v>15</v>
      </c>
      <c r="L37" s="8">
        <v>108</v>
      </c>
      <c r="M37" s="10"/>
      <c r="N37" s="9"/>
      <c r="O37" s="25"/>
      <c r="P37" s="8"/>
      <c r="Q37" s="10"/>
      <c r="R37" s="9"/>
      <c r="S37" s="25"/>
      <c r="T37" s="8"/>
      <c r="U37" s="10"/>
      <c r="V37" s="9"/>
      <c r="W37" s="25"/>
      <c r="X37" s="8"/>
      <c r="Y37" s="10"/>
      <c r="Z37" s="9"/>
      <c r="AA37" s="25"/>
      <c r="AB37" s="8"/>
      <c r="AC37" s="10"/>
      <c r="AD37" s="9"/>
      <c r="AE37" s="25"/>
      <c r="AF37" s="8"/>
      <c r="AG37" s="10"/>
      <c r="AH37" s="9"/>
      <c r="AI37" s="25"/>
      <c r="AJ37" s="8"/>
      <c r="AK37" s="10">
        <v>83</v>
      </c>
      <c r="AL37" s="9">
        <v>2</v>
      </c>
      <c r="AM37" s="25">
        <v>44</v>
      </c>
      <c r="AN37" s="8">
        <v>14</v>
      </c>
      <c r="AO37" s="10"/>
      <c r="AP37" s="9"/>
      <c r="AQ37" s="25">
        <v>9</v>
      </c>
      <c r="AR37" s="8">
        <v>63</v>
      </c>
      <c r="AS37" s="10">
        <v>45</v>
      </c>
      <c r="AT37" s="9">
        <v>12</v>
      </c>
      <c r="AU37" s="25">
        <v>24</v>
      </c>
      <c r="AV37" s="8">
        <v>54</v>
      </c>
      <c r="AW37" s="10">
        <v>23</v>
      </c>
      <c r="AX37" s="9">
        <v>42</v>
      </c>
      <c r="AY37" s="25">
        <v>17</v>
      </c>
      <c r="AZ37" s="8">
        <v>51</v>
      </c>
      <c r="BA37" s="10"/>
      <c r="BB37" s="9"/>
      <c r="BC37" s="25"/>
      <c r="BD37" s="8"/>
      <c r="BE37" s="10"/>
      <c r="BF37" s="9"/>
      <c r="BG37" s="25"/>
      <c r="BH37" s="8"/>
      <c r="BI37" s="10"/>
      <c r="BJ37" s="9"/>
      <c r="BK37" s="25"/>
      <c r="BL37" s="8"/>
      <c r="BM37" s="10"/>
      <c r="BN37" s="9"/>
      <c r="BO37" s="25">
        <v>10</v>
      </c>
      <c r="BP37" s="8">
        <v>82</v>
      </c>
      <c r="BQ37" s="10"/>
      <c r="BR37" s="9"/>
      <c r="BS37" s="25"/>
      <c r="BT37" s="8"/>
      <c r="BU37" s="10">
        <v>65</v>
      </c>
      <c r="BV37" s="9">
        <v>3</v>
      </c>
      <c r="BW37" s="25">
        <v>11</v>
      </c>
      <c r="BX37" s="8">
        <v>120</v>
      </c>
      <c r="BY37" s="10">
        <v>14</v>
      </c>
      <c r="BZ37" s="9">
        <v>56</v>
      </c>
      <c r="CA37" s="25"/>
      <c r="CB37" s="8"/>
      <c r="CC37" s="10">
        <v>61</v>
      </c>
      <c r="CD37" s="9">
        <v>2</v>
      </c>
      <c r="CE37" s="25">
        <v>23</v>
      </c>
      <c r="CF37" s="8">
        <v>56</v>
      </c>
      <c r="CG37" s="10">
        <v>12</v>
      </c>
      <c r="CH37" s="9">
        <v>59</v>
      </c>
      <c r="CI37" s="25">
        <v>13</v>
      </c>
      <c r="CJ37" s="8">
        <v>57</v>
      </c>
      <c r="CK37" s="10"/>
      <c r="CL37" s="9"/>
      <c r="CM37" s="25"/>
      <c r="CN37" s="8"/>
      <c r="CO37" s="10"/>
      <c r="CP37" s="9"/>
      <c r="CQ37" s="25"/>
      <c r="CR37" s="8"/>
      <c r="CS37" s="10"/>
      <c r="CT37" s="9"/>
      <c r="CU37" s="25"/>
      <c r="CV37" s="8"/>
      <c r="CW37" s="10"/>
      <c r="CX37" s="9"/>
      <c r="CY37" s="25"/>
      <c r="CZ37" s="8"/>
      <c r="DA37" s="10"/>
      <c r="DB37" s="9"/>
      <c r="DC37" s="25"/>
      <c r="DD37" s="8"/>
      <c r="DE37" s="10"/>
      <c r="DF37" s="9"/>
      <c r="DG37" s="25"/>
      <c r="DH37" s="8"/>
      <c r="DI37" s="10">
        <v>56</v>
      </c>
      <c r="DJ37" s="9">
        <v>3</v>
      </c>
      <c r="DK37" s="25">
        <v>34</v>
      </c>
      <c r="DL37" s="8">
        <v>51</v>
      </c>
      <c r="DM37" s="10"/>
      <c r="DN37" s="9"/>
      <c r="DO37" s="25"/>
      <c r="DP37" s="8"/>
      <c r="DQ37" s="10"/>
      <c r="DR37" s="9"/>
      <c r="DS37" s="25"/>
      <c r="DT37" s="8"/>
      <c r="DU37" s="77">
        <f>J37</f>
        <v>15</v>
      </c>
      <c r="DV37" s="77">
        <f>+N37</f>
        <v>0</v>
      </c>
      <c r="DW37" s="77">
        <f>AL37</f>
        <v>2</v>
      </c>
      <c r="DX37" s="77">
        <f>+AP37</f>
        <v>0</v>
      </c>
      <c r="DY37" s="77">
        <f>AT37</f>
        <v>12</v>
      </c>
      <c r="DZ37" s="77">
        <f>AX37</f>
        <v>42</v>
      </c>
      <c r="EA37" s="77">
        <f>R37</f>
        <v>0</v>
      </c>
      <c r="EB37" s="77">
        <f>+Z37</f>
        <v>0</v>
      </c>
      <c r="EC37" s="77">
        <f>+AD37</f>
        <v>0</v>
      </c>
      <c r="ED37" s="77">
        <f>AH37</f>
        <v>0</v>
      </c>
      <c r="EE37" s="77">
        <f>+BV37</f>
        <v>3</v>
      </c>
      <c r="EF37" s="77">
        <f>+BZ37</f>
        <v>56</v>
      </c>
      <c r="EG37" s="77">
        <f>+CD37</f>
        <v>2</v>
      </c>
      <c r="EH37" s="77">
        <f>+CH37</f>
        <v>59</v>
      </c>
      <c r="EI37" s="77">
        <f>+BB37</f>
        <v>0</v>
      </c>
      <c r="EJ37" s="77">
        <f>+BF37</f>
        <v>0</v>
      </c>
      <c r="EK37" s="77">
        <f>+BJ37</f>
        <v>0</v>
      </c>
      <c r="EL37" s="77">
        <f>+BN37</f>
        <v>0</v>
      </c>
      <c r="EM37" s="77">
        <f>+BR37</f>
        <v>0</v>
      </c>
      <c r="EN37" s="77">
        <f>+CL37</f>
        <v>0</v>
      </c>
      <c r="EO37" s="77">
        <f>+CX37</f>
        <v>0</v>
      </c>
      <c r="EP37" s="77">
        <f>+DB37</f>
        <v>0</v>
      </c>
      <c r="EQ37" s="77">
        <f>+DJ37</f>
        <v>3</v>
      </c>
      <c r="ER37" s="77">
        <f>+CP37</f>
        <v>0</v>
      </c>
      <c r="ES37" s="77">
        <f>+DN37</f>
        <v>0</v>
      </c>
      <c r="ET37" s="77">
        <f>+CT37</f>
        <v>0</v>
      </c>
      <c r="EU37" s="77">
        <f>+DR37</f>
        <v>0</v>
      </c>
      <c r="EV37" s="77">
        <f>+V37</f>
        <v>0</v>
      </c>
      <c r="EW37" s="77">
        <f>+DF37</f>
        <v>0</v>
      </c>
      <c r="EX37" s="8">
        <f>+L37</f>
        <v>108</v>
      </c>
      <c r="EY37" s="8">
        <f>+P37</f>
        <v>0</v>
      </c>
      <c r="EZ37" s="8">
        <f>+AN37</f>
        <v>14</v>
      </c>
      <c r="FA37" s="8">
        <f>+AR37</f>
        <v>63</v>
      </c>
      <c r="FB37" s="8">
        <f>+AV37</f>
        <v>54</v>
      </c>
      <c r="FC37" s="8">
        <f>+AZ37</f>
        <v>51</v>
      </c>
      <c r="FD37" s="8">
        <f>+T37</f>
        <v>0</v>
      </c>
      <c r="FE37" s="8">
        <f>+AB37</f>
        <v>0</v>
      </c>
      <c r="FF37" s="8">
        <f>+AF37</f>
        <v>0</v>
      </c>
      <c r="FG37" s="8">
        <f>+AJ37</f>
        <v>0</v>
      </c>
      <c r="FH37" s="8">
        <f>+BX37</f>
        <v>120</v>
      </c>
      <c r="FI37" s="8">
        <f>+CB37</f>
        <v>0</v>
      </c>
      <c r="FJ37" s="8">
        <f>+CF37</f>
        <v>56</v>
      </c>
      <c r="FK37" s="8">
        <f>+CJ37</f>
        <v>57</v>
      </c>
      <c r="FL37" s="8">
        <f>+BD37</f>
        <v>0</v>
      </c>
      <c r="FM37" s="8">
        <f>+BH37</f>
        <v>0</v>
      </c>
      <c r="FN37" s="8">
        <f>+BL37</f>
        <v>0</v>
      </c>
      <c r="FO37" s="8">
        <f>+BP37</f>
        <v>82</v>
      </c>
      <c r="FP37" s="8">
        <f>+BT37</f>
        <v>0</v>
      </c>
      <c r="FQ37" s="8">
        <f>+CN37</f>
        <v>0</v>
      </c>
      <c r="FR37" s="8">
        <f>+CZ37</f>
        <v>0</v>
      </c>
      <c r="FS37" s="8">
        <f>+DD37</f>
        <v>0</v>
      </c>
      <c r="FT37" s="8">
        <f>+DL37</f>
        <v>51</v>
      </c>
      <c r="FU37" s="8">
        <f>+CR37</f>
        <v>0</v>
      </c>
      <c r="FV37" s="8">
        <f>+DP37</f>
        <v>0</v>
      </c>
      <c r="FW37" s="8">
        <f>+CV37</f>
        <v>0</v>
      </c>
      <c r="FX37" s="8">
        <f>+DT37</f>
        <v>0</v>
      </c>
      <c r="FY37" s="8">
        <f>+X37</f>
        <v>0</v>
      </c>
      <c r="FZ37" s="8">
        <f>+DH37</f>
        <v>0</v>
      </c>
      <c r="GO37" s="55"/>
      <c r="GP37" s="55"/>
      <c r="GQ37" s="55"/>
      <c r="GR37" s="55"/>
      <c r="GS37" s="55"/>
      <c r="GT37" s="55"/>
      <c r="GU37" s="55"/>
      <c r="GV37" s="55"/>
      <c r="GW37" s="55"/>
    </row>
    <row r="38" spans="1:205" x14ac:dyDescent="0.25">
      <c r="A38" s="84">
        <v>35</v>
      </c>
      <c r="B38" s="54">
        <v>35</v>
      </c>
      <c r="C38" s="151">
        <f>A38-B38</f>
        <v>0</v>
      </c>
      <c r="D38" s="105">
        <f>+SUM(LARGE(DU38:EW38,1),LARGE(DU38:EW38,2),LARGE(DU38:EW38,3),LARGE(DU38:EW38,4),LARGE(DU38:EW38,5),LARGE(DU38:EW38,6),LARGE(DU38:EW38,7),LARGE(DU38:EW38,8),LARGE(DU38:EW38,9),LARGE(DU38:EW38,10),LARGE(DU38:EW38,11),LARGE(DU38:EW38,12),LARGE(DU38:EW38,13),LARGE(DU38:EW38,14),LARGE(DU38:EW38,15))+SUM(LARGE(EX38:FZ38,1),LARGE(EX38:FZ38,2),LARGE(EX38:FZ38,3),LARGE(EX38:FZ38,4),LARGE(EX38:FZ38,5),LARGE(EX38:FZ38,6),LARGE(EX38:FZ38,7),LARGE(EX38:FZ38,8),LARGE(EX38:FZ38,9),LARGE(EX38:FZ38,10),LARGE(EX38:FZ38,11),LARGE(EX38:FZ38,12),LARGE(EX38:FZ38,13),LARGE(EX38:FZ38,14),LARGE(EX38:FZ38,15))</f>
        <v>846</v>
      </c>
      <c r="E38" s="7" t="s">
        <v>204</v>
      </c>
      <c r="F38" s="49">
        <f>COUNTA(I38,M38,AK38,AO38,AS38,AW38,Q38,Y38,AC38,AG38,BU38,BY38,CC38,CG38,BA38,BE38,BI38,BM38,BQ38,CO38,CS38,CK38,CW38,DA38,DI38,DM38,DQ38,U38,DE38)</f>
        <v>5</v>
      </c>
      <c r="G38" s="49">
        <f>COUNTA(K38,O38,AM38,AQ38,AU38,AY38,S38,AA38,AE38,AI38,BW38,CA38,CE38,CI38,BC38,BG38,BK38,BO38,BS38,CM38,CQ38,CU38,CY38,DC38,DK38,DO38,DS38,W38,DG38)</f>
        <v>7</v>
      </c>
      <c r="H38" s="72" t="s">
        <v>428</v>
      </c>
      <c r="I38" s="10"/>
      <c r="J38" s="9"/>
      <c r="K38" s="25"/>
      <c r="L38" s="8"/>
      <c r="M38" s="10"/>
      <c r="N38" s="9"/>
      <c r="O38" s="25"/>
      <c r="P38" s="8"/>
      <c r="Q38" s="10"/>
      <c r="R38" s="9"/>
      <c r="S38" s="25"/>
      <c r="T38" s="8"/>
      <c r="U38" s="10"/>
      <c r="V38" s="9"/>
      <c r="W38" s="25"/>
      <c r="X38" s="8"/>
      <c r="Y38" s="10"/>
      <c r="Z38" s="9"/>
      <c r="AA38" s="25"/>
      <c r="AB38" s="8"/>
      <c r="AC38" s="10"/>
      <c r="AD38" s="9"/>
      <c r="AE38" s="25"/>
      <c r="AF38" s="8"/>
      <c r="AG38" s="10">
        <v>37</v>
      </c>
      <c r="AH38" s="9">
        <v>42</v>
      </c>
      <c r="AI38" s="25">
        <v>21</v>
      </c>
      <c r="AJ38" s="8">
        <v>90</v>
      </c>
      <c r="AK38" s="10"/>
      <c r="AL38" s="9"/>
      <c r="AM38" s="25"/>
      <c r="AN38" s="8"/>
      <c r="AO38" s="10"/>
      <c r="AP38" s="9"/>
      <c r="AQ38" s="25"/>
      <c r="AR38" s="8"/>
      <c r="AS38" s="10"/>
      <c r="AT38" s="9"/>
      <c r="AU38" s="25"/>
      <c r="AV38" s="8"/>
      <c r="AW38" s="10"/>
      <c r="AX38" s="9"/>
      <c r="AY38" s="25"/>
      <c r="AZ38" s="8"/>
      <c r="BA38" s="10"/>
      <c r="BB38" s="9"/>
      <c r="BC38" s="25">
        <v>24</v>
      </c>
      <c r="BD38" s="8">
        <v>81</v>
      </c>
      <c r="BE38" s="10"/>
      <c r="BF38" s="9"/>
      <c r="BG38" s="25"/>
      <c r="BH38" s="8"/>
      <c r="BI38" s="10"/>
      <c r="BJ38" s="9"/>
      <c r="BK38" s="25"/>
      <c r="BL38" s="8"/>
      <c r="BM38" s="10"/>
      <c r="BN38" s="9"/>
      <c r="BO38" s="25"/>
      <c r="BP38" s="8"/>
      <c r="BQ38" s="10"/>
      <c r="BR38" s="9"/>
      <c r="BS38" s="25">
        <v>20</v>
      </c>
      <c r="BT38" s="8">
        <v>62</v>
      </c>
      <c r="BU38" s="10">
        <v>34</v>
      </c>
      <c r="BV38" s="9">
        <v>51</v>
      </c>
      <c r="BW38" s="25">
        <v>24</v>
      </c>
      <c r="BX38" s="8">
        <v>81</v>
      </c>
      <c r="BY38" s="10"/>
      <c r="BZ38" s="9"/>
      <c r="CA38" s="25"/>
      <c r="CB38" s="8"/>
      <c r="CC38" s="10">
        <v>28</v>
      </c>
      <c r="CD38" s="9">
        <v>46</v>
      </c>
      <c r="CE38" s="25">
        <v>27</v>
      </c>
      <c r="CF38" s="8">
        <v>48</v>
      </c>
      <c r="CG38" s="10"/>
      <c r="CH38" s="9"/>
      <c r="CI38" s="25"/>
      <c r="CJ38" s="8"/>
      <c r="CK38" s="10"/>
      <c r="CL38" s="9"/>
      <c r="CM38" s="25"/>
      <c r="CN38" s="8"/>
      <c r="CO38" s="10"/>
      <c r="CP38" s="9"/>
      <c r="CQ38" s="25"/>
      <c r="CR38" s="8"/>
      <c r="CS38" s="10"/>
      <c r="CT38" s="9"/>
      <c r="CU38" s="25"/>
      <c r="CV38" s="8"/>
      <c r="CW38" s="10">
        <v>22</v>
      </c>
      <c r="CX38" s="9">
        <v>116</v>
      </c>
      <c r="CY38" s="25">
        <v>20</v>
      </c>
      <c r="CZ38" s="8">
        <v>124</v>
      </c>
      <c r="DA38" s="10"/>
      <c r="DB38" s="9"/>
      <c r="DC38" s="25"/>
      <c r="DD38" s="8"/>
      <c r="DE38" s="10"/>
      <c r="DF38" s="9"/>
      <c r="DG38" s="25"/>
      <c r="DH38" s="8"/>
      <c r="DI38" s="10">
        <v>42</v>
      </c>
      <c r="DJ38" s="9">
        <v>27</v>
      </c>
      <c r="DK38" s="25">
        <v>25</v>
      </c>
      <c r="DL38" s="8">
        <v>78</v>
      </c>
      <c r="DM38" s="10"/>
      <c r="DN38" s="9"/>
      <c r="DO38" s="25"/>
      <c r="DP38" s="8"/>
      <c r="DQ38" s="10"/>
      <c r="DR38" s="9"/>
      <c r="DS38" s="25"/>
      <c r="DT38" s="8"/>
      <c r="DU38" s="77">
        <f>J38</f>
        <v>0</v>
      </c>
      <c r="DV38" s="77">
        <f>+N38</f>
        <v>0</v>
      </c>
      <c r="DW38" s="77">
        <f>AL38</f>
        <v>0</v>
      </c>
      <c r="DX38" s="77">
        <f>+AP38</f>
        <v>0</v>
      </c>
      <c r="DY38" s="77">
        <f>AT38</f>
        <v>0</v>
      </c>
      <c r="DZ38" s="77">
        <f>AX38</f>
        <v>0</v>
      </c>
      <c r="EA38" s="77">
        <f>R38</f>
        <v>0</v>
      </c>
      <c r="EB38" s="77">
        <f>+Z38</f>
        <v>0</v>
      </c>
      <c r="EC38" s="77">
        <f>+AD38</f>
        <v>0</v>
      </c>
      <c r="ED38" s="77">
        <f>AH38</f>
        <v>42</v>
      </c>
      <c r="EE38" s="77">
        <f>+BV38</f>
        <v>51</v>
      </c>
      <c r="EF38" s="77">
        <f>+BZ38</f>
        <v>0</v>
      </c>
      <c r="EG38" s="77">
        <f>+CD38</f>
        <v>46</v>
      </c>
      <c r="EH38" s="77">
        <f>+CH38</f>
        <v>0</v>
      </c>
      <c r="EI38" s="77">
        <f>+BB38</f>
        <v>0</v>
      </c>
      <c r="EJ38" s="77">
        <f>+BF38</f>
        <v>0</v>
      </c>
      <c r="EK38" s="77">
        <f>+BJ38</f>
        <v>0</v>
      </c>
      <c r="EL38" s="77">
        <f>+BN38</f>
        <v>0</v>
      </c>
      <c r="EM38" s="77">
        <f>+BR38</f>
        <v>0</v>
      </c>
      <c r="EN38" s="77">
        <f>+CL38</f>
        <v>0</v>
      </c>
      <c r="EO38" s="77">
        <f>+CX38</f>
        <v>116</v>
      </c>
      <c r="EP38" s="77">
        <f>+DB38</f>
        <v>0</v>
      </c>
      <c r="EQ38" s="77">
        <f>+DJ38</f>
        <v>27</v>
      </c>
      <c r="ER38" s="77">
        <f>+CP38</f>
        <v>0</v>
      </c>
      <c r="ES38" s="77">
        <f>+DN38</f>
        <v>0</v>
      </c>
      <c r="ET38" s="77">
        <f>+CT38</f>
        <v>0</v>
      </c>
      <c r="EU38" s="77">
        <f>+DR38</f>
        <v>0</v>
      </c>
      <c r="EV38" s="77">
        <f>+V38</f>
        <v>0</v>
      </c>
      <c r="EW38" s="77">
        <f>+DF38</f>
        <v>0</v>
      </c>
      <c r="EX38" s="8">
        <f>+L38</f>
        <v>0</v>
      </c>
      <c r="EY38" s="8">
        <f>+P38</f>
        <v>0</v>
      </c>
      <c r="EZ38" s="8">
        <f>+AN38</f>
        <v>0</v>
      </c>
      <c r="FA38" s="8">
        <f>+AR38</f>
        <v>0</v>
      </c>
      <c r="FB38" s="8">
        <f>+AV38</f>
        <v>0</v>
      </c>
      <c r="FC38" s="8">
        <f>+AZ38</f>
        <v>0</v>
      </c>
      <c r="FD38" s="8">
        <f>+T38</f>
        <v>0</v>
      </c>
      <c r="FE38" s="8">
        <f>+AB38</f>
        <v>0</v>
      </c>
      <c r="FF38" s="8">
        <f>+AF38</f>
        <v>0</v>
      </c>
      <c r="FG38" s="8">
        <f>+AJ38</f>
        <v>90</v>
      </c>
      <c r="FH38" s="8">
        <f>+BX38</f>
        <v>81</v>
      </c>
      <c r="FI38" s="8">
        <f>+CB38</f>
        <v>0</v>
      </c>
      <c r="FJ38" s="8">
        <f>+CF38</f>
        <v>48</v>
      </c>
      <c r="FK38" s="8">
        <f>+CJ38</f>
        <v>0</v>
      </c>
      <c r="FL38" s="8">
        <f>+BD38</f>
        <v>81</v>
      </c>
      <c r="FM38" s="8">
        <f>+BH38</f>
        <v>0</v>
      </c>
      <c r="FN38" s="8">
        <f>+BL38</f>
        <v>0</v>
      </c>
      <c r="FO38" s="8">
        <f>+BP38</f>
        <v>0</v>
      </c>
      <c r="FP38" s="8">
        <f>+BT38</f>
        <v>62</v>
      </c>
      <c r="FQ38" s="8">
        <f>+CN38</f>
        <v>0</v>
      </c>
      <c r="FR38" s="8">
        <f>+CZ38</f>
        <v>124</v>
      </c>
      <c r="FS38" s="8">
        <f>+DD38</f>
        <v>0</v>
      </c>
      <c r="FT38" s="8">
        <f>+DL38</f>
        <v>78</v>
      </c>
      <c r="FU38" s="8">
        <f>+CR38</f>
        <v>0</v>
      </c>
      <c r="FV38" s="8">
        <f>+DP38</f>
        <v>0</v>
      </c>
      <c r="FW38" s="8">
        <f>+CV38</f>
        <v>0</v>
      </c>
      <c r="FX38" s="8">
        <f>+DT38</f>
        <v>0</v>
      </c>
      <c r="FY38" s="8">
        <f>+X38</f>
        <v>0</v>
      </c>
      <c r="FZ38" s="8">
        <f>+DH38</f>
        <v>0</v>
      </c>
      <c r="GO38" s="55"/>
      <c r="GP38" s="55"/>
      <c r="GQ38" s="55"/>
      <c r="GR38" s="55"/>
      <c r="GS38" s="55"/>
      <c r="GT38" s="55"/>
      <c r="GU38" s="55"/>
      <c r="GV38" s="55"/>
      <c r="GW38" s="55"/>
    </row>
    <row r="39" spans="1:205" x14ac:dyDescent="0.25">
      <c r="A39" s="51">
        <v>36</v>
      </c>
      <c r="B39" s="54">
        <v>36</v>
      </c>
      <c r="C39" s="151">
        <f>A39-B39</f>
        <v>0</v>
      </c>
      <c r="D39" s="105">
        <f>+SUM(LARGE(DU39:EW39,1),LARGE(DU39:EW39,2),LARGE(DU39:EW39,3),LARGE(DU39:EW39,4),LARGE(DU39:EW39,5),LARGE(DU39:EW39,6),LARGE(DU39:EW39,7),LARGE(DU39:EW39,8),LARGE(DU39:EW39,9),LARGE(DU39:EW39,10),LARGE(DU39:EW39,11),LARGE(DU39:EW39,12),LARGE(DU39:EW39,13),LARGE(DU39:EW39,14),LARGE(DU39:EW39,15))+SUM(LARGE(EX39:FZ39,1),LARGE(EX39:FZ39,2),LARGE(EX39:FZ39,3),LARGE(EX39:FZ39,4),LARGE(EX39:FZ39,5),LARGE(EX39:FZ39,6),LARGE(EX39:FZ39,7),LARGE(EX39:FZ39,8),LARGE(EX39:FZ39,9),LARGE(EX39:FZ39,10),LARGE(EX39:FZ39,11),LARGE(EX39:FZ39,12),LARGE(EX39:FZ39,13),LARGE(EX39:FZ39,14),LARGE(EX39:FZ39,15))</f>
        <v>834</v>
      </c>
      <c r="E39" s="7" t="s">
        <v>248</v>
      </c>
      <c r="F39" s="49">
        <f>COUNTA(I39,M39,AK39,AO39,AS39,AW39,Q39,Y39,AC39,AG39,BU39,BY39,CC39,CG39,BA39,BE39,BI39,BM39,BQ39,CO39,CS39,CK39,CW39,DA39,DI39,DM39,DQ39,U39,DE39)</f>
        <v>7</v>
      </c>
      <c r="G39" s="49">
        <f>COUNTA(K39,O39,AM39,AQ39,AU39,AY39,S39,AA39,AE39,AI39,BW39,CA39,CE39,CI39,BC39,BG39,BK39,BO39,BS39,CM39,CQ39,CU39,CY39,DC39,DK39,DO39,DS39,W39,DG39)</f>
        <v>3</v>
      </c>
      <c r="H39" s="72" t="s">
        <v>360</v>
      </c>
      <c r="I39" s="10">
        <v>24</v>
      </c>
      <c r="J39" s="9">
        <v>81</v>
      </c>
      <c r="K39" s="25"/>
      <c r="L39" s="8"/>
      <c r="M39" s="10"/>
      <c r="N39" s="9"/>
      <c r="O39" s="25"/>
      <c r="P39" s="8"/>
      <c r="Q39" s="10"/>
      <c r="R39" s="9"/>
      <c r="S39" s="25"/>
      <c r="T39" s="8"/>
      <c r="U39" s="10"/>
      <c r="V39" s="9"/>
      <c r="W39" s="25"/>
      <c r="X39" s="8"/>
      <c r="Y39" s="10"/>
      <c r="Z39" s="9"/>
      <c r="AA39" s="25"/>
      <c r="AB39" s="8"/>
      <c r="AC39" s="10"/>
      <c r="AD39" s="9"/>
      <c r="AE39" s="25"/>
      <c r="AF39" s="8"/>
      <c r="AG39" s="10"/>
      <c r="AH39" s="9"/>
      <c r="AI39" s="25"/>
      <c r="AJ39" s="8"/>
      <c r="AK39" s="10"/>
      <c r="AL39" s="9"/>
      <c r="AM39" s="25"/>
      <c r="AN39" s="8"/>
      <c r="AO39" s="10"/>
      <c r="AP39" s="9"/>
      <c r="AQ39" s="25"/>
      <c r="AR39" s="8"/>
      <c r="AS39" s="10"/>
      <c r="AT39" s="9"/>
      <c r="AU39" s="25"/>
      <c r="AV39" s="8"/>
      <c r="AW39" s="10"/>
      <c r="AX39" s="9"/>
      <c r="AY39" s="25"/>
      <c r="AZ39" s="8"/>
      <c r="BA39" s="10">
        <v>20</v>
      </c>
      <c r="BB39" s="9">
        <v>93</v>
      </c>
      <c r="BC39" s="25"/>
      <c r="BD39" s="8"/>
      <c r="BE39" s="10"/>
      <c r="BF39" s="9"/>
      <c r="BG39" s="25"/>
      <c r="BH39" s="8"/>
      <c r="BI39" s="10"/>
      <c r="BJ39" s="9"/>
      <c r="BK39" s="25"/>
      <c r="BL39" s="8"/>
      <c r="BM39" s="10"/>
      <c r="BN39" s="9"/>
      <c r="BO39" s="25"/>
      <c r="BP39" s="8"/>
      <c r="BQ39" s="10"/>
      <c r="BR39" s="9"/>
      <c r="BS39" s="25"/>
      <c r="BT39" s="8"/>
      <c r="BU39" s="10">
        <v>19</v>
      </c>
      <c r="BV39" s="9">
        <v>96</v>
      </c>
      <c r="BW39" s="25">
        <v>40</v>
      </c>
      <c r="BX39" s="8">
        <v>33</v>
      </c>
      <c r="BY39" s="10"/>
      <c r="BZ39" s="9"/>
      <c r="CA39" s="25"/>
      <c r="CB39" s="8"/>
      <c r="CC39" s="10">
        <v>2</v>
      </c>
      <c r="CD39" s="9">
        <v>98</v>
      </c>
      <c r="CE39" s="25">
        <v>36</v>
      </c>
      <c r="CF39" s="8">
        <v>30</v>
      </c>
      <c r="CG39" s="10"/>
      <c r="CH39" s="9"/>
      <c r="CI39" s="25"/>
      <c r="CJ39" s="8"/>
      <c r="CK39" s="10">
        <v>21</v>
      </c>
      <c r="CL39" s="9">
        <v>90</v>
      </c>
      <c r="CM39" s="25"/>
      <c r="CN39" s="8"/>
      <c r="CO39" s="10"/>
      <c r="CP39" s="9"/>
      <c r="CQ39" s="25"/>
      <c r="CR39" s="8"/>
      <c r="CS39" s="10"/>
      <c r="CT39" s="9"/>
      <c r="CU39" s="25"/>
      <c r="CV39" s="8"/>
      <c r="CW39" s="10">
        <v>20</v>
      </c>
      <c r="CX39" s="9">
        <v>124</v>
      </c>
      <c r="CY39" s="25"/>
      <c r="CZ39" s="8"/>
      <c r="DA39" s="10"/>
      <c r="DB39" s="9"/>
      <c r="DC39" s="25"/>
      <c r="DD39" s="8"/>
      <c r="DE39" s="10"/>
      <c r="DF39" s="9"/>
      <c r="DG39" s="25"/>
      <c r="DH39" s="8"/>
      <c r="DI39" s="10">
        <v>11</v>
      </c>
      <c r="DJ39" s="9">
        <v>120</v>
      </c>
      <c r="DK39" s="25">
        <v>28</v>
      </c>
      <c r="DL39" s="8">
        <v>69</v>
      </c>
      <c r="DM39" s="10"/>
      <c r="DN39" s="9"/>
      <c r="DO39" s="25"/>
      <c r="DP39" s="8"/>
      <c r="DQ39" s="10"/>
      <c r="DR39" s="9"/>
      <c r="DS39" s="25"/>
      <c r="DT39" s="8"/>
      <c r="DU39" s="77">
        <f>J39</f>
        <v>81</v>
      </c>
      <c r="DV39" s="77">
        <f>+N39</f>
        <v>0</v>
      </c>
      <c r="DW39" s="77">
        <f>AL39</f>
        <v>0</v>
      </c>
      <c r="DX39" s="77">
        <f>+AP39</f>
        <v>0</v>
      </c>
      <c r="DY39" s="77">
        <f>AT39</f>
        <v>0</v>
      </c>
      <c r="DZ39" s="77">
        <f>AX39</f>
        <v>0</v>
      </c>
      <c r="EA39" s="77">
        <f>R39</f>
        <v>0</v>
      </c>
      <c r="EB39" s="77">
        <f>+Z39</f>
        <v>0</v>
      </c>
      <c r="EC39" s="77">
        <f>+AD39</f>
        <v>0</v>
      </c>
      <c r="ED39" s="77">
        <f>AH39</f>
        <v>0</v>
      </c>
      <c r="EE39" s="77">
        <f>+BV39</f>
        <v>96</v>
      </c>
      <c r="EF39" s="77">
        <f>+BZ39</f>
        <v>0</v>
      </c>
      <c r="EG39" s="77">
        <f>+CD39</f>
        <v>98</v>
      </c>
      <c r="EH39" s="77">
        <f>+CH39</f>
        <v>0</v>
      </c>
      <c r="EI39" s="77">
        <f>+BB39</f>
        <v>93</v>
      </c>
      <c r="EJ39" s="77">
        <f>+BF39</f>
        <v>0</v>
      </c>
      <c r="EK39" s="77">
        <f>+BJ39</f>
        <v>0</v>
      </c>
      <c r="EL39" s="77">
        <f>+BN39</f>
        <v>0</v>
      </c>
      <c r="EM39" s="77">
        <f>+BR39</f>
        <v>0</v>
      </c>
      <c r="EN39" s="77">
        <f>+CL39</f>
        <v>90</v>
      </c>
      <c r="EO39" s="77">
        <f>+CX39</f>
        <v>124</v>
      </c>
      <c r="EP39" s="77">
        <f>+DB39</f>
        <v>0</v>
      </c>
      <c r="EQ39" s="77">
        <f>+DJ39</f>
        <v>120</v>
      </c>
      <c r="ER39" s="77">
        <f>+CP39</f>
        <v>0</v>
      </c>
      <c r="ES39" s="77">
        <f>+DN39</f>
        <v>0</v>
      </c>
      <c r="ET39" s="77">
        <f>+CT39</f>
        <v>0</v>
      </c>
      <c r="EU39" s="77">
        <f>+DR39</f>
        <v>0</v>
      </c>
      <c r="EV39" s="77">
        <f>+V39</f>
        <v>0</v>
      </c>
      <c r="EW39" s="77">
        <f>+DF39</f>
        <v>0</v>
      </c>
      <c r="EX39" s="8">
        <f>+L39</f>
        <v>0</v>
      </c>
      <c r="EY39" s="8">
        <f>+P39</f>
        <v>0</v>
      </c>
      <c r="EZ39" s="8">
        <f>+AN39</f>
        <v>0</v>
      </c>
      <c r="FA39" s="8">
        <f>+AR39</f>
        <v>0</v>
      </c>
      <c r="FB39" s="8">
        <f>+AV39</f>
        <v>0</v>
      </c>
      <c r="FC39" s="8">
        <f>+AZ39</f>
        <v>0</v>
      </c>
      <c r="FD39" s="8">
        <f>+T39</f>
        <v>0</v>
      </c>
      <c r="FE39" s="8">
        <f>+AB39</f>
        <v>0</v>
      </c>
      <c r="FF39" s="8">
        <f>+AF39</f>
        <v>0</v>
      </c>
      <c r="FG39" s="8">
        <f>+AJ39</f>
        <v>0</v>
      </c>
      <c r="FH39" s="8">
        <f>+BX39</f>
        <v>33</v>
      </c>
      <c r="FI39" s="8">
        <f>+CB39</f>
        <v>0</v>
      </c>
      <c r="FJ39" s="8">
        <f>+CF39</f>
        <v>30</v>
      </c>
      <c r="FK39" s="8">
        <f>+CJ39</f>
        <v>0</v>
      </c>
      <c r="FL39" s="8">
        <f>+BD39</f>
        <v>0</v>
      </c>
      <c r="FM39" s="8">
        <f>+BH39</f>
        <v>0</v>
      </c>
      <c r="FN39" s="8">
        <f>+BL39</f>
        <v>0</v>
      </c>
      <c r="FO39" s="8">
        <f>+BP39</f>
        <v>0</v>
      </c>
      <c r="FP39" s="8">
        <f>+BT39</f>
        <v>0</v>
      </c>
      <c r="FQ39" s="8">
        <f>+CN39</f>
        <v>0</v>
      </c>
      <c r="FR39" s="8">
        <f>+CZ39</f>
        <v>0</v>
      </c>
      <c r="FS39" s="8">
        <f>+DD39</f>
        <v>0</v>
      </c>
      <c r="FT39" s="8">
        <f>+DL39</f>
        <v>69</v>
      </c>
      <c r="FU39" s="8">
        <f>+CR39</f>
        <v>0</v>
      </c>
      <c r="FV39" s="8">
        <f>+DP39</f>
        <v>0</v>
      </c>
      <c r="FW39" s="8">
        <f>+CV39</f>
        <v>0</v>
      </c>
      <c r="FX39" s="8">
        <f>+DT39</f>
        <v>0</v>
      </c>
      <c r="FY39" s="8">
        <f>+X39</f>
        <v>0</v>
      </c>
      <c r="FZ39" s="8">
        <f>+DH39</f>
        <v>0</v>
      </c>
      <c r="GO39" s="55"/>
      <c r="GP39" s="55"/>
      <c r="GQ39" s="55"/>
      <c r="GR39" s="55"/>
      <c r="GS39" s="55"/>
      <c r="GT39" s="55"/>
      <c r="GU39" s="55"/>
      <c r="GV39" s="55"/>
      <c r="GW39" s="55"/>
    </row>
    <row r="40" spans="1:205" x14ac:dyDescent="0.25">
      <c r="A40" s="89">
        <v>37</v>
      </c>
      <c r="B40" s="54">
        <v>37</v>
      </c>
      <c r="C40" s="151">
        <f>A40-B40</f>
        <v>0</v>
      </c>
      <c r="D40" s="105">
        <f>+SUM(LARGE(DU40:EW40,1),LARGE(DU40:EW40,2),LARGE(DU40:EW40,3),LARGE(DU40:EW40,4),LARGE(DU40:EW40,5),LARGE(DU40:EW40,6),LARGE(DU40:EW40,7),LARGE(DU40:EW40,8),LARGE(DU40:EW40,9),LARGE(DU40:EW40,10),LARGE(DU40:EW40,11),LARGE(DU40:EW40,12),LARGE(DU40:EW40,13),LARGE(DU40:EW40,14),LARGE(DU40:EW40,15))+SUM(LARGE(EX40:FZ40,1),LARGE(EX40:FZ40,2),LARGE(EX40:FZ40,3),LARGE(EX40:FZ40,4),LARGE(EX40:FZ40,5),LARGE(EX40:FZ40,6),LARGE(EX40:FZ40,7),LARGE(EX40:FZ40,8),LARGE(EX40:FZ40,9),LARGE(EX40:FZ40,10),LARGE(EX40:FZ40,11),LARGE(EX40:FZ40,12),LARGE(EX40:FZ40,13),LARGE(EX40:FZ40,14),LARGE(EX40:FZ40,15))</f>
        <v>819</v>
      </c>
      <c r="E40" s="90" t="s">
        <v>611</v>
      </c>
      <c r="F40" s="49">
        <f>COUNTA(I40,M40,AK40,AO40,AS40,AW40,Q40,Y40,AC40,AG40,BU40,BY40,CC40,CG40,BA40,BE40,BI40,BM40,BQ40,CO40,CS40,CK40,CW40,DA40,DI40,DM40,DQ40,U40,DE40)</f>
        <v>11</v>
      </c>
      <c r="G40" s="49">
        <f>COUNTA(K40,O40,AM40,AQ40,AU40,AY40,S40,AA40,AE40,AI40,BW40,CA40,CE40,CI40,BC40,BG40,BK40,BO40,BS40,CM40,CQ40,CU40,CY40,DC40,DK40,DO40,DS40,W40,DG40)</f>
        <v>4</v>
      </c>
      <c r="H40" s="72" t="s">
        <v>623</v>
      </c>
      <c r="I40" s="10"/>
      <c r="J40" s="9"/>
      <c r="K40" s="25"/>
      <c r="L40" s="8"/>
      <c r="M40" s="10"/>
      <c r="N40" s="9"/>
      <c r="O40" s="25"/>
      <c r="P40" s="8"/>
      <c r="Q40" s="10"/>
      <c r="R40" s="9"/>
      <c r="S40" s="25"/>
      <c r="T40" s="8"/>
      <c r="U40" s="10"/>
      <c r="V40" s="9"/>
      <c r="W40" s="25"/>
      <c r="X40" s="8"/>
      <c r="Y40" s="10"/>
      <c r="Z40" s="9"/>
      <c r="AA40" s="25"/>
      <c r="AB40" s="8"/>
      <c r="AC40" s="10"/>
      <c r="AD40" s="9"/>
      <c r="AE40" s="25"/>
      <c r="AF40" s="8"/>
      <c r="AG40" s="10"/>
      <c r="AH40" s="9"/>
      <c r="AI40" s="25"/>
      <c r="AJ40" s="8"/>
      <c r="AK40" s="10">
        <v>41</v>
      </c>
      <c r="AL40" s="9">
        <v>20</v>
      </c>
      <c r="AM40" s="25"/>
      <c r="AN40" s="8"/>
      <c r="AO40" s="10"/>
      <c r="AP40" s="9"/>
      <c r="AQ40" s="25"/>
      <c r="AR40" s="8"/>
      <c r="AS40" s="10">
        <v>32</v>
      </c>
      <c r="AT40" s="9">
        <v>38</v>
      </c>
      <c r="AU40" s="25"/>
      <c r="AV40" s="8"/>
      <c r="AW40" s="10"/>
      <c r="AX40" s="9"/>
      <c r="AY40" s="25"/>
      <c r="AZ40" s="8"/>
      <c r="BA40" s="10">
        <v>25</v>
      </c>
      <c r="BB40" s="9">
        <v>78</v>
      </c>
      <c r="BC40" s="25"/>
      <c r="BD40" s="8"/>
      <c r="BE40" s="10"/>
      <c r="BF40" s="9"/>
      <c r="BG40" s="25"/>
      <c r="BH40" s="8"/>
      <c r="BI40" s="10"/>
      <c r="BJ40" s="9"/>
      <c r="BK40" s="25"/>
      <c r="BL40" s="8"/>
      <c r="BM40" s="10">
        <v>11</v>
      </c>
      <c r="BN40" s="9">
        <v>80</v>
      </c>
      <c r="BO40" s="25">
        <v>16</v>
      </c>
      <c r="BP40" s="8">
        <v>70</v>
      </c>
      <c r="BQ40" s="10">
        <v>25</v>
      </c>
      <c r="BR40" s="9">
        <v>52</v>
      </c>
      <c r="BS40" s="25"/>
      <c r="BT40" s="8"/>
      <c r="BU40" s="10">
        <v>46</v>
      </c>
      <c r="BV40" s="9">
        <v>15</v>
      </c>
      <c r="BW40" s="25">
        <v>29</v>
      </c>
      <c r="BX40" s="8">
        <v>66</v>
      </c>
      <c r="BY40" s="10"/>
      <c r="BZ40" s="9"/>
      <c r="CA40" s="25"/>
      <c r="CB40" s="8"/>
      <c r="CC40" s="10">
        <v>36</v>
      </c>
      <c r="CD40" s="9">
        <v>30</v>
      </c>
      <c r="CE40" s="25">
        <v>34</v>
      </c>
      <c r="CF40" s="8">
        <v>34</v>
      </c>
      <c r="CG40" s="10"/>
      <c r="CH40" s="9"/>
      <c r="CI40" s="25"/>
      <c r="CJ40" s="8"/>
      <c r="CK40" s="10">
        <v>15</v>
      </c>
      <c r="CL40" s="9">
        <v>108</v>
      </c>
      <c r="CM40" s="25"/>
      <c r="CN40" s="8"/>
      <c r="CO40" s="10"/>
      <c r="CP40" s="9"/>
      <c r="CQ40" s="25"/>
      <c r="CR40" s="8"/>
      <c r="CS40" s="10">
        <v>13</v>
      </c>
      <c r="CT40" s="9">
        <v>76</v>
      </c>
      <c r="CU40" s="25"/>
      <c r="CV40" s="8"/>
      <c r="CW40" s="10">
        <v>28</v>
      </c>
      <c r="CX40" s="9">
        <v>92</v>
      </c>
      <c r="CY40" s="25"/>
      <c r="CZ40" s="8"/>
      <c r="DA40" s="10"/>
      <c r="DB40" s="9"/>
      <c r="DC40" s="25"/>
      <c r="DD40" s="8"/>
      <c r="DE40" s="10"/>
      <c r="DF40" s="9"/>
      <c r="DG40" s="25"/>
      <c r="DH40" s="8"/>
      <c r="DI40" s="10">
        <v>43</v>
      </c>
      <c r="DJ40" s="9">
        <v>24</v>
      </c>
      <c r="DK40" s="25">
        <v>39</v>
      </c>
      <c r="DL40" s="8">
        <v>36</v>
      </c>
      <c r="DM40" s="10"/>
      <c r="DN40" s="9"/>
      <c r="DO40" s="25"/>
      <c r="DP40" s="8"/>
      <c r="DQ40" s="10"/>
      <c r="DR40" s="9"/>
      <c r="DS40" s="25"/>
      <c r="DT40" s="8"/>
      <c r="DU40" s="77">
        <f>J40</f>
        <v>0</v>
      </c>
      <c r="DV40" s="77">
        <f>+N40</f>
        <v>0</v>
      </c>
      <c r="DW40" s="77">
        <f>AL40</f>
        <v>20</v>
      </c>
      <c r="DX40" s="77">
        <f>+AP40</f>
        <v>0</v>
      </c>
      <c r="DY40" s="77">
        <f>AT40</f>
        <v>38</v>
      </c>
      <c r="DZ40" s="77">
        <f>AX40</f>
        <v>0</v>
      </c>
      <c r="EA40" s="77">
        <f>R40</f>
        <v>0</v>
      </c>
      <c r="EB40" s="77">
        <f>+Z40</f>
        <v>0</v>
      </c>
      <c r="EC40" s="77">
        <f>+AD40</f>
        <v>0</v>
      </c>
      <c r="ED40" s="77">
        <f>AH40</f>
        <v>0</v>
      </c>
      <c r="EE40" s="77">
        <f>+BV40</f>
        <v>15</v>
      </c>
      <c r="EF40" s="77">
        <f>+BZ40</f>
        <v>0</v>
      </c>
      <c r="EG40" s="77">
        <f>+CD40</f>
        <v>30</v>
      </c>
      <c r="EH40" s="77">
        <f>+CH40</f>
        <v>0</v>
      </c>
      <c r="EI40" s="77">
        <f>+BB40</f>
        <v>78</v>
      </c>
      <c r="EJ40" s="77">
        <f>+BF40</f>
        <v>0</v>
      </c>
      <c r="EK40" s="77">
        <f>+BJ40</f>
        <v>0</v>
      </c>
      <c r="EL40" s="77">
        <f>+BN40</f>
        <v>80</v>
      </c>
      <c r="EM40" s="77">
        <f>+BR40</f>
        <v>52</v>
      </c>
      <c r="EN40" s="77">
        <f>+CL40</f>
        <v>108</v>
      </c>
      <c r="EO40" s="77">
        <f>+CX40</f>
        <v>92</v>
      </c>
      <c r="EP40" s="77">
        <f>+DB40</f>
        <v>0</v>
      </c>
      <c r="EQ40" s="77">
        <f>+DJ40</f>
        <v>24</v>
      </c>
      <c r="ER40" s="77">
        <f>+CP40</f>
        <v>0</v>
      </c>
      <c r="ES40" s="77">
        <f>+DN40</f>
        <v>0</v>
      </c>
      <c r="ET40" s="77">
        <f>+CT40</f>
        <v>76</v>
      </c>
      <c r="EU40" s="77">
        <f>+DR40</f>
        <v>0</v>
      </c>
      <c r="EV40" s="77">
        <f>+V40</f>
        <v>0</v>
      </c>
      <c r="EW40" s="77">
        <f>+DF40</f>
        <v>0</v>
      </c>
      <c r="EX40" s="8">
        <f>+L40</f>
        <v>0</v>
      </c>
      <c r="EY40" s="8">
        <f>+P40</f>
        <v>0</v>
      </c>
      <c r="EZ40" s="8">
        <f>+AN40</f>
        <v>0</v>
      </c>
      <c r="FA40" s="8">
        <f>+AR40</f>
        <v>0</v>
      </c>
      <c r="FB40" s="8">
        <f>+AV40</f>
        <v>0</v>
      </c>
      <c r="FC40" s="8">
        <f>+AZ40</f>
        <v>0</v>
      </c>
      <c r="FD40" s="8">
        <f>+T40</f>
        <v>0</v>
      </c>
      <c r="FE40" s="8">
        <f>+AB40</f>
        <v>0</v>
      </c>
      <c r="FF40" s="8">
        <f>+AF40</f>
        <v>0</v>
      </c>
      <c r="FG40" s="8">
        <f>+AJ40</f>
        <v>0</v>
      </c>
      <c r="FH40" s="8">
        <f>+BX40</f>
        <v>66</v>
      </c>
      <c r="FI40" s="8">
        <f>+CB40</f>
        <v>0</v>
      </c>
      <c r="FJ40" s="8">
        <f>+CF40</f>
        <v>34</v>
      </c>
      <c r="FK40" s="8">
        <f>+CJ40</f>
        <v>0</v>
      </c>
      <c r="FL40" s="8">
        <f>+BD40</f>
        <v>0</v>
      </c>
      <c r="FM40" s="8">
        <f>+BH40</f>
        <v>0</v>
      </c>
      <c r="FN40" s="8">
        <f>+BL40</f>
        <v>0</v>
      </c>
      <c r="FO40" s="8">
        <f>+BP40</f>
        <v>70</v>
      </c>
      <c r="FP40" s="8">
        <f>+BT40</f>
        <v>0</v>
      </c>
      <c r="FQ40" s="8">
        <f>+CN40</f>
        <v>0</v>
      </c>
      <c r="FR40" s="8">
        <f>+CZ40</f>
        <v>0</v>
      </c>
      <c r="FS40" s="8">
        <f>+DD40</f>
        <v>0</v>
      </c>
      <c r="FT40" s="8">
        <f>+DL40</f>
        <v>36</v>
      </c>
      <c r="FU40" s="8">
        <f>+CR40</f>
        <v>0</v>
      </c>
      <c r="FV40" s="8">
        <f>+DP40</f>
        <v>0</v>
      </c>
      <c r="FW40" s="8">
        <f>+CV40</f>
        <v>0</v>
      </c>
      <c r="FX40" s="8">
        <f>+DT40</f>
        <v>0</v>
      </c>
      <c r="FY40" s="8">
        <f>+X40</f>
        <v>0</v>
      </c>
      <c r="FZ40" s="8">
        <f>+DH40</f>
        <v>0</v>
      </c>
      <c r="GO40" s="55"/>
      <c r="GP40" s="55"/>
      <c r="GQ40" s="55"/>
      <c r="GR40" s="55"/>
      <c r="GS40" s="55"/>
      <c r="GT40" s="55"/>
      <c r="GU40" s="55"/>
      <c r="GV40" s="55"/>
      <c r="GW40" s="55"/>
    </row>
    <row r="41" spans="1:205" x14ac:dyDescent="0.25">
      <c r="A41" s="104">
        <v>38</v>
      </c>
      <c r="B41" s="54">
        <v>38</v>
      </c>
      <c r="C41" s="151">
        <f>A41-B41</f>
        <v>0</v>
      </c>
      <c r="D41" s="105">
        <f>+SUM(LARGE(DU41:EW41,1),LARGE(DU41:EW41,2),LARGE(DU41:EW41,3),LARGE(DU41:EW41,4),LARGE(DU41:EW41,5),LARGE(DU41:EW41,6),LARGE(DU41:EW41,7),LARGE(DU41:EW41,8),LARGE(DU41:EW41,9),LARGE(DU41:EW41,10),LARGE(DU41:EW41,11),LARGE(DU41:EW41,12),LARGE(DU41:EW41,13),LARGE(DU41:EW41,14),LARGE(DU41:EW41,15))+SUM(LARGE(EX41:FZ41,1),LARGE(EX41:FZ41,2),LARGE(EX41:FZ41,3),LARGE(EX41:FZ41,4),LARGE(EX41:FZ41,5),LARGE(EX41:FZ41,6),LARGE(EX41:FZ41,7),LARGE(EX41:FZ41,8),LARGE(EX41:FZ41,9),LARGE(EX41:FZ41,10),LARGE(EX41:FZ41,11),LARGE(EX41:FZ41,12),LARGE(EX41:FZ41,13),LARGE(EX41:FZ41,14),LARGE(EX41:FZ41,15))</f>
        <v>733</v>
      </c>
      <c r="E41" s="106" t="s">
        <v>671</v>
      </c>
      <c r="F41" s="49">
        <f>COUNTA(I41,M41,AK41,AO41,AS41,AW41,Q41,Y41,AC41,AG41,BU41,BY41,CC41,CG41,BA41,BE41,BI41,BM41,BQ41,CO41,CS41,CK41,CW41,DA41,DI41,DM41,DQ41,U41,DE41)</f>
        <v>5</v>
      </c>
      <c r="G41" s="49">
        <f>COUNTA(K41,O41,AM41,AQ41,AU41,AY41,S41,AA41,AE41,AI41,BW41,CA41,CE41,CI41,BC41,BG41,BK41,BO41,BS41,CM41,CQ41,CU41,CY41,DC41,DK41,DO41,DS41,W41,DG41)</f>
        <v>3</v>
      </c>
      <c r="H41" s="72" t="s">
        <v>677</v>
      </c>
      <c r="I41" s="10">
        <v>23</v>
      </c>
      <c r="J41" s="9">
        <v>84</v>
      </c>
      <c r="K41" s="25">
        <v>23</v>
      </c>
      <c r="L41" s="8">
        <v>84</v>
      </c>
      <c r="M41" s="10">
        <v>7</v>
      </c>
      <c r="N41" s="9">
        <v>88</v>
      </c>
      <c r="O41" s="25"/>
      <c r="P41" s="8"/>
      <c r="Q41" s="10"/>
      <c r="R41" s="9"/>
      <c r="S41" s="25"/>
      <c r="T41" s="8"/>
      <c r="U41" s="10"/>
      <c r="V41" s="9"/>
      <c r="W41" s="25"/>
      <c r="X41" s="8"/>
      <c r="Y41" s="10"/>
      <c r="Z41" s="9"/>
      <c r="AA41" s="25"/>
      <c r="AB41" s="8"/>
      <c r="AC41" s="10"/>
      <c r="AD41" s="9"/>
      <c r="AE41" s="25"/>
      <c r="AF41" s="8"/>
      <c r="AG41" s="10"/>
      <c r="AH41" s="9"/>
      <c r="AI41" s="25"/>
      <c r="AJ41" s="8"/>
      <c r="AK41" s="10"/>
      <c r="AL41" s="9"/>
      <c r="AM41" s="25"/>
      <c r="AN41" s="8"/>
      <c r="AO41" s="10"/>
      <c r="AP41" s="9"/>
      <c r="AQ41" s="25"/>
      <c r="AR41" s="8"/>
      <c r="AS41" s="10"/>
      <c r="AT41" s="9"/>
      <c r="AU41" s="25"/>
      <c r="AV41" s="8"/>
      <c r="AW41" s="10"/>
      <c r="AX41" s="9"/>
      <c r="AY41" s="25"/>
      <c r="AZ41" s="8"/>
      <c r="BA41" s="10"/>
      <c r="BB41" s="9"/>
      <c r="BC41" s="25"/>
      <c r="BD41" s="8"/>
      <c r="BE41" s="10"/>
      <c r="BF41" s="9"/>
      <c r="BG41" s="25"/>
      <c r="BH41" s="8"/>
      <c r="BI41" s="10"/>
      <c r="BJ41" s="9"/>
      <c r="BK41" s="25"/>
      <c r="BL41" s="8"/>
      <c r="BM41" s="10"/>
      <c r="BN41" s="9"/>
      <c r="BO41" s="25"/>
      <c r="BP41" s="8"/>
      <c r="BQ41" s="10">
        <v>2</v>
      </c>
      <c r="BR41" s="9">
        <v>98</v>
      </c>
      <c r="BS41" s="25"/>
      <c r="BT41" s="8"/>
      <c r="BU41" s="10">
        <v>4</v>
      </c>
      <c r="BV41" s="9">
        <v>141</v>
      </c>
      <c r="BW41" s="25">
        <v>21</v>
      </c>
      <c r="BX41" s="8">
        <v>90</v>
      </c>
      <c r="BY41" s="10"/>
      <c r="BZ41" s="9"/>
      <c r="CA41" s="25"/>
      <c r="CB41" s="8"/>
      <c r="CC41" s="10">
        <v>6</v>
      </c>
      <c r="CD41" s="9">
        <v>90</v>
      </c>
      <c r="CE41" s="25">
        <v>22</v>
      </c>
      <c r="CF41" s="8">
        <v>58</v>
      </c>
      <c r="CG41" s="10"/>
      <c r="CH41" s="9"/>
      <c r="CI41" s="25"/>
      <c r="CJ41" s="8"/>
      <c r="CK41" s="10"/>
      <c r="CL41" s="9"/>
      <c r="CM41" s="25"/>
      <c r="CN41" s="8"/>
      <c r="CO41" s="10"/>
      <c r="CP41" s="9"/>
      <c r="CQ41" s="25"/>
      <c r="CR41" s="8"/>
      <c r="CS41" s="10"/>
      <c r="CT41" s="9"/>
      <c r="CU41" s="25"/>
      <c r="CV41" s="8"/>
      <c r="CW41" s="10"/>
      <c r="CX41" s="9"/>
      <c r="CY41" s="25"/>
      <c r="CZ41" s="8"/>
      <c r="DA41" s="10"/>
      <c r="DB41" s="9"/>
      <c r="DC41" s="25"/>
      <c r="DD41" s="8"/>
      <c r="DE41" s="10"/>
      <c r="DF41" s="9"/>
      <c r="DG41" s="25"/>
      <c r="DH41" s="8"/>
      <c r="DI41" s="10"/>
      <c r="DJ41" s="9"/>
      <c r="DK41" s="25"/>
      <c r="DL41" s="8"/>
      <c r="DM41" s="10"/>
      <c r="DN41" s="9"/>
      <c r="DO41" s="25"/>
      <c r="DP41" s="8"/>
      <c r="DQ41" s="10"/>
      <c r="DR41" s="9"/>
      <c r="DS41" s="25"/>
      <c r="DT41" s="8"/>
      <c r="DU41" s="77">
        <f>J41</f>
        <v>84</v>
      </c>
      <c r="DV41" s="77">
        <f>+N41</f>
        <v>88</v>
      </c>
      <c r="DW41" s="77">
        <f>AL41</f>
        <v>0</v>
      </c>
      <c r="DX41" s="77">
        <f>+AP41</f>
        <v>0</v>
      </c>
      <c r="DY41" s="77">
        <f>AT41</f>
        <v>0</v>
      </c>
      <c r="DZ41" s="77">
        <f>AX41</f>
        <v>0</v>
      </c>
      <c r="EA41" s="77">
        <f>R41</f>
        <v>0</v>
      </c>
      <c r="EB41" s="77">
        <f>+Z41</f>
        <v>0</v>
      </c>
      <c r="EC41" s="77">
        <f>+AD41</f>
        <v>0</v>
      </c>
      <c r="ED41" s="77">
        <f>AH41</f>
        <v>0</v>
      </c>
      <c r="EE41" s="77">
        <f>+BV41</f>
        <v>141</v>
      </c>
      <c r="EF41" s="77">
        <f>+BZ41</f>
        <v>0</v>
      </c>
      <c r="EG41" s="77">
        <f>+CD41</f>
        <v>90</v>
      </c>
      <c r="EH41" s="77">
        <f>+CH41</f>
        <v>0</v>
      </c>
      <c r="EI41" s="77">
        <f>+BB41</f>
        <v>0</v>
      </c>
      <c r="EJ41" s="77">
        <f>+BF41</f>
        <v>0</v>
      </c>
      <c r="EK41" s="77">
        <f>+BJ41</f>
        <v>0</v>
      </c>
      <c r="EL41" s="77">
        <f>+BN41</f>
        <v>0</v>
      </c>
      <c r="EM41" s="77">
        <f>+BR41</f>
        <v>98</v>
      </c>
      <c r="EN41" s="77">
        <f>+CL41</f>
        <v>0</v>
      </c>
      <c r="EO41" s="77">
        <f>+CX41</f>
        <v>0</v>
      </c>
      <c r="EP41" s="77">
        <f>+DB41</f>
        <v>0</v>
      </c>
      <c r="EQ41" s="77">
        <f>+DJ41</f>
        <v>0</v>
      </c>
      <c r="ER41" s="77">
        <f>+CP41</f>
        <v>0</v>
      </c>
      <c r="ES41" s="77">
        <f>+DN41</f>
        <v>0</v>
      </c>
      <c r="ET41" s="77">
        <f>+CT41</f>
        <v>0</v>
      </c>
      <c r="EU41" s="77">
        <f>+DR41</f>
        <v>0</v>
      </c>
      <c r="EV41" s="77">
        <f>+V41</f>
        <v>0</v>
      </c>
      <c r="EW41" s="77">
        <f>+DF41</f>
        <v>0</v>
      </c>
      <c r="EX41" s="8">
        <f>+L41</f>
        <v>84</v>
      </c>
      <c r="EY41" s="8">
        <f>+P41</f>
        <v>0</v>
      </c>
      <c r="EZ41" s="8">
        <f>+AN41</f>
        <v>0</v>
      </c>
      <c r="FA41" s="8">
        <f>+AR41</f>
        <v>0</v>
      </c>
      <c r="FB41" s="8">
        <f>+AV41</f>
        <v>0</v>
      </c>
      <c r="FC41" s="8">
        <f>+AZ41</f>
        <v>0</v>
      </c>
      <c r="FD41" s="8">
        <f>+T41</f>
        <v>0</v>
      </c>
      <c r="FE41" s="8">
        <f>+AB41</f>
        <v>0</v>
      </c>
      <c r="FF41" s="8">
        <f>+AF41</f>
        <v>0</v>
      </c>
      <c r="FG41" s="8">
        <f>+AJ41</f>
        <v>0</v>
      </c>
      <c r="FH41" s="8">
        <f>+BX41</f>
        <v>90</v>
      </c>
      <c r="FI41" s="8">
        <f>+CB41</f>
        <v>0</v>
      </c>
      <c r="FJ41" s="8">
        <f>+CF41</f>
        <v>58</v>
      </c>
      <c r="FK41" s="8">
        <f>+CJ41</f>
        <v>0</v>
      </c>
      <c r="FL41" s="8">
        <f>+BD41</f>
        <v>0</v>
      </c>
      <c r="FM41" s="8">
        <f>+BH41</f>
        <v>0</v>
      </c>
      <c r="FN41" s="8">
        <f>+BL41</f>
        <v>0</v>
      </c>
      <c r="FO41" s="8">
        <f>+BP41</f>
        <v>0</v>
      </c>
      <c r="FP41" s="8">
        <f>+BT41</f>
        <v>0</v>
      </c>
      <c r="FQ41" s="8">
        <f>+CN41</f>
        <v>0</v>
      </c>
      <c r="FR41" s="8">
        <f>+CZ41</f>
        <v>0</v>
      </c>
      <c r="FS41" s="8">
        <f>+DD41</f>
        <v>0</v>
      </c>
      <c r="FT41" s="8">
        <f>+DL41</f>
        <v>0</v>
      </c>
      <c r="FU41" s="8">
        <f>+CR41</f>
        <v>0</v>
      </c>
      <c r="FV41" s="8">
        <f>+DP41</f>
        <v>0</v>
      </c>
      <c r="FW41" s="8">
        <f>+CV41</f>
        <v>0</v>
      </c>
      <c r="FX41" s="8">
        <f>+DT41</f>
        <v>0</v>
      </c>
      <c r="FY41" s="8">
        <f>+X41</f>
        <v>0</v>
      </c>
      <c r="FZ41" s="8">
        <f>+DH41</f>
        <v>0</v>
      </c>
      <c r="GO41" s="55"/>
      <c r="GP41" s="55"/>
      <c r="GQ41" s="55"/>
      <c r="GR41" s="55"/>
      <c r="GS41" s="55"/>
      <c r="GT41" s="55"/>
      <c r="GU41" s="55"/>
      <c r="GV41" s="55"/>
      <c r="GW41" s="55"/>
    </row>
    <row r="42" spans="1:205" x14ac:dyDescent="0.25">
      <c r="A42" s="84">
        <v>39</v>
      </c>
      <c r="B42" s="54">
        <v>39</v>
      </c>
      <c r="C42" s="151">
        <f>A42-B42</f>
        <v>0</v>
      </c>
      <c r="D42" s="105">
        <f>+SUM(LARGE(DU42:EW42,1),LARGE(DU42:EW42,2),LARGE(DU42:EW42,3),LARGE(DU42:EW42,4),LARGE(DU42:EW42,5),LARGE(DU42:EW42,6),LARGE(DU42:EW42,7),LARGE(DU42:EW42,8),LARGE(DU42:EW42,9),LARGE(DU42:EW42,10),LARGE(DU42:EW42,11),LARGE(DU42:EW42,12),LARGE(DU42:EW42,13),LARGE(DU42:EW42,14),LARGE(DU42:EW42,15))+SUM(LARGE(EX42:FZ42,1),LARGE(EX42:FZ42,2),LARGE(EX42:FZ42,3),LARGE(EX42:FZ42,4),LARGE(EX42:FZ42,5),LARGE(EX42:FZ42,6),LARGE(EX42:FZ42,7),LARGE(EX42:FZ42,8),LARGE(EX42:FZ42,9),LARGE(EX42:FZ42,10),LARGE(EX42:FZ42,11),LARGE(EX42:FZ42,12),LARGE(EX42:FZ42,13),LARGE(EX42:FZ42,14),LARGE(EX42:FZ42,15))</f>
        <v>724</v>
      </c>
      <c r="E42" s="7" t="s">
        <v>701</v>
      </c>
      <c r="F42" s="49">
        <f>COUNTA(I42,M42,AK42,AO42,AS42,AW42,Q42,Y42,AC42,AG42,BU42,BY42,CC42,CG42,BA42,BE42,BI42,BM42,BQ42,CO42,CS42,CK42,CW42,DA42,DI42,DM42,DQ42,U42,DE42)</f>
        <v>10</v>
      </c>
      <c r="G42" s="49">
        <f>COUNTA(K42,O42,AM42,AQ42,AU42,AY42,S42,AA42,AE42,AI42,BW42,CA42,CE42,CI42,BC42,BG42,BK42,BO42,BS42,CM42,CQ42,CU42,CY42,DC42,DK42,DO42,DS42,W42,DG42)</f>
        <v>0</v>
      </c>
      <c r="H42" s="72" t="s">
        <v>451</v>
      </c>
      <c r="I42" s="10"/>
      <c r="J42" s="9"/>
      <c r="K42" s="25"/>
      <c r="L42" s="8"/>
      <c r="M42" s="10"/>
      <c r="N42" s="9"/>
      <c r="O42" s="25"/>
      <c r="P42" s="8"/>
      <c r="Q42" s="10">
        <v>5</v>
      </c>
      <c r="R42" s="9">
        <v>69</v>
      </c>
      <c r="S42" s="25"/>
      <c r="T42" s="8"/>
      <c r="U42" s="10"/>
      <c r="V42" s="9"/>
      <c r="W42" s="25"/>
      <c r="X42" s="8"/>
      <c r="Y42" s="10">
        <v>8</v>
      </c>
      <c r="Z42" s="9">
        <v>65</v>
      </c>
      <c r="AA42" s="25"/>
      <c r="AB42" s="8"/>
      <c r="AC42" s="10"/>
      <c r="AD42" s="9"/>
      <c r="AE42" s="25"/>
      <c r="AF42" s="8"/>
      <c r="AG42" s="10">
        <v>24</v>
      </c>
      <c r="AH42" s="9">
        <v>81</v>
      </c>
      <c r="AI42" s="25"/>
      <c r="AJ42" s="8"/>
      <c r="AK42" s="10">
        <v>28</v>
      </c>
      <c r="AL42" s="9">
        <v>46</v>
      </c>
      <c r="AM42" s="25"/>
      <c r="AN42" s="8"/>
      <c r="AO42" s="10">
        <v>3</v>
      </c>
      <c r="AP42" s="9">
        <v>72</v>
      </c>
      <c r="AQ42" s="25"/>
      <c r="AR42" s="8"/>
      <c r="AS42" s="10"/>
      <c r="AT42" s="9"/>
      <c r="AU42" s="25"/>
      <c r="AV42" s="8"/>
      <c r="AW42" s="10">
        <v>1</v>
      </c>
      <c r="AX42" s="9">
        <v>75</v>
      </c>
      <c r="AY42" s="25"/>
      <c r="AZ42" s="8"/>
      <c r="BA42" s="10"/>
      <c r="BB42" s="9"/>
      <c r="BC42" s="25"/>
      <c r="BD42" s="8"/>
      <c r="BE42" s="10"/>
      <c r="BF42" s="9"/>
      <c r="BG42" s="25"/>
      <c r="BH42" s="8"/>
      <c r="BI42" s="10">
        <v>11</v>
      </c>
      <c r="BJ42" s="9">
        <v>80</v>
      </c>
      <c r="BK42" s="25"/>
      <c r="BL42" s="8"/>
      <c r="BM42" s="10">
        <v>8</v>
      </c>
      <c r="BN42" s="9">
        <v>86</v>
      </c>
      <c r="BO42" s="25"/>
      <c r="BP42" s="8"/>
      <c r="BQ42" s="10"/>
      <c r="BR42" s="9"/>
      <c r="BS42" s="25"/>
      <c r="BT42" s="8"/>
      <c r="BU42" s="10"/>
      <c r="BV42" s="9"/>
      <c r="BW42" s="25"/>
      <c r="BX42" s="8"/>
      <c r="BY42" s="10"/>
      <c r="BZ42" s="9"/>
      <c r="CA42" s="25"/>
      <c r="CB42" s="8"/>
      <c r="CC42" s="10"/>
      <c r="CD42" s="9"/>
      <c r="CE42" s="25"/>
      <c r="CF42" s="8"/>
      <c r="CG42" s="10"/>
      <c r="CH42" s="9"/>
      <c r="CI42" s="25"/>
      <c r="CJ42" s="8"/>
      <c r="CK42" s="10"/>
      <c r="CL42" s="9"/>
      <c r="CM42" s="25"/>
      <c r="CN42" s="8"/>
      <c r="CO42" s="10">
        <v>6</v>
      </c>
      <c r="CP42" s="9">
        <v>90</v>
      </c>
      <c r="CQ42" s="25"/>
      <c r="CR42" s="8"/>
      <c r="CS42" s="10">
        <v>21</v>
      </c>
      <c r="CT42" s="9">
        <v>60</v>
      </c>
      <c r="CU42" s="25"/>
      <c r="CV42" s="8"/>
      <c r="CW42" s="10"/>
      <c r="CX42" s="9"/>
      <c r="CY42" s="25"/>
      <c r="CZ42" s="8"/>
      <c r="DA42" s="10"/>
      <c r="DB42" s="9"/>
      <c r="DC42" s="25"/>
      <c r="DD42" s="8"/>
      <c r="DE42" s="10"/>
      <c r="DF42" s="9"/>
      <c r="DG42" s="25"/>
      <c r="DH42" s="8"/>
      <c r="DI42" s="10"/>
      <c r="DJ42" s="9"/>
      <c r="DK42" s="25"/>
      <c r="DL42" s="8"/>
      <c r="DM42" s="10"/>
      <c r="DN42" s="9"/>
      <c r="DO42" s="25"/>
      <c r="DP42" s="8"/>
      <c r="DQ42" s="10"/>
      <c r="DR42" s="9"/>
      <c r="DS42" s="25"/>
      <c r="DT42" s="8"/>
      <c r="DU42" s="77">
        <f>J42</f>
        <v>0</v>
      </c>
      <c r="DV42" s="77">
        <f>+N42</f>
        <v>0</v>
      </c>
      <c r="DW42" s="77">
        <f>AL42</f>
        <v>46</v>
      </c>
      <c r="DX42" s="77">
        <f>+AP42</f>
        <v>72</v>
      </c>
      <c r="DY42" s="77">
        <f>AT42</f>
        <v>0</v>
      </c>
      <c r="DZ42" s="77">
        <f>AX42</f>
        <v>75</v>
      </c>
      <c r="EA42" s="77">
        <f>R42</f>
        <v>69</v>
      </c>
      <c r="EB42" s="77">
        <f>+Z42</f>
        <v>65</v>
      </c>
      <c r="EC42" s="77">
        <f>+AD42</f>
        <v>0</v>
      </c>
      <c r="ED42" s="77">
        <f>AH42</f>
        <v>81</v>
      </c>
      <c r="EE42" s="77">
        <f>+BV42</f>
        <v>0</v>
      </c>
      <c r="EF42" s="77">
        <f>+BZ42</f>
        <v>0</v>
      </c>
      <c r="EG42" s="77">
        <f>+CD42</f>
        <v>0</v>
      </c>
      <c r="EH42" s="77">
        <f>+CH42</f>
        <v>0</v>
      </c>
      <c r="EI42" s="77">
        <f>+BB42</f>
        <v>0</v>
      </c>
      <c r="EJ42" s="77">
        <f>+BF42</f>
        <v>0</v>
      </c>
      <c r="EK42" s="77">
        <f>+BJ42</f>
        <v>80</v>
      </c>
      <c r="EL42" s="77">
        <f>+BN42</f>
        <v>86</v>
      </c>
      <c r="EM42" s="77">
        <f>+BR42</f>
        <v>0</v>
      </c>
      <c r="EN42" s="77">
        <f>+CL42</f>
        <v>0</v>
      </c>
      <c r="EO42" s="77">
        <f>+CX42</f>
        <v>0</v>
      </c>
      <c r="EP42" s="77">
        <f>+DB42</f>
        <v>0</v>
      </c>
      <c r="EQ42" s="77">
        <f>+DJ42</f>
        <v>0</v>
      </c>
      <c r="ER42" s="77">
        <f>+CP42</f>
        <v>90</v>
      </c>
      <c r="ES42" s="77">
        <f>+DN42</f>
        <v>0</v>
      </c>
      <c r="ET42" s="77">
        <f>+CT42</f>
        <v>60</v>
      </c>
      <c r="EU42" s="77">
        <f>+DR42</f>
        <v>0</v>
      </c>
      <c r="EV42" s="77">
        <f>+V42</f>
        <v>0</v>
      </c>
      <c r="EW42" s="77">
        <f>+DF42</f>
        <v>0</v>
      </c>
      <c r="EX42" s="8">
        <f>+L42</f>
        <v>0</v>
      </c>
      <c r="EY42" s="8">
        <f>+P42</f>
        <v>0</v>
      </c>
      <c r="EZ42" s="8">
        <f>+AN42</f>
        <v>0</v>
      </c>
      <c r="FA42" s="8">
        <f>+AR42</f>
        <v>0</v>
      </c>
      <c r="FB42" s="8">
        <f>+AV42</f>
        <v>0</v>
      </c>
      <c r="FC42" s="8">
        <f>+AZ42</f>
        <v>0</v>
      </c>
      <c r="FD42" s="8">
        <f>+T42</f>
        <v>0</v>
      </c>
      <c r="FE42" s="8">
        <f>+AB42</f>
        <v>0</v>
      </c>
      <c r="FF42" s="8">
        <f>+AF42</f>
        <v>0</v>
      </c>
      <c r="FG42" s="8">
        <f>+AJ42</f>
        <v>0</v>
      </c>
      <c r="FH42" s="8">
        <f>+BX42</f>
        <v>0</v>
      </c>
      <c r="FI42" s="8">
        <f>+CB42</f>
        <v>0</v>
      </c>
      <c r="FJ42" s="8">
        <f>+CF42</f>
        <v>0</v>
      </c>
      <c r="FK42" s="8">
        <f>+CJ42</f>
        <v>0</v>
      </c>
      <c r="FL42" s="8">
        <f>+BD42</f>
        <v>0</v>
      </c>
      <c r="FM42" s="8">
        <f>+BH42</f>
        <v>0</v>
      </c>
      <c r="FN42" s="8">
        <f>+BL42</f>
        <v>0</v>
      </c>
      <c r="FO42" s="8">
        <f>+BP42</f>
        <v>0</v>
      </c>
      <c r="FP42" s="8">
        <f>+BT42</f>
        <v>0</v>
      </c>
      <c r="FQ42" s="8">
        <f>+CN42</f>
        <v>0</v>
      </c>
      <c r="FR42" s="8">
        <f>+CZ42</f>
        <v>0</v>
      </c>
      <c r="FS42" s="8">
        <f>+DD42</f>
        <v>0</v>
      </c>
      <c r="FT42" s="8">
        <f>+DL42</f>
        <v>0</v>
      </c>
      <c r="FU42" s="8">
        <f>+CR42</f>
        <v>0</v>
      </c>
      <c r="FV42" s="8">
        <f>+DP42</f>
        <v>0</v>
      </c>
      <c r="FW42" s="8">
        <f>+CV42</f>
        <v>0</v>
      </c>
      <c r="FX42" s="8">
        <f>+DT42</f>
        <v>0</v>
      </c>
      <c r="FY42" s="8">
        <f>+X42</f>
        <v>0</v>
      </c>
      <c r="FZ42" s="8">
        <f>+DH42</f>
        <v>0</v>
      </c>
      <c r="GO42" s="55"/>
      <c r="GP42" s="55"/>
      <c r="GQ42" s="55"/>
      <c r="GR42" s="55"/>
      <c r="GS42" s="55"/>
      <c r="GT42" s="55"/>
      <c r="GU42" s="55"/>
      <c r="GV42" s="55"/>
      <c r="GW42" s="55"/>
    </row>
    <row r="43" spans="1:205" x14ac:dyDescent="0.25">
      <c r="A43" s="84">
        <v>40</v>
      </c>
      <c r="B43" s="54">
        <v>40</v>
      </c>
      <c r="C43" s="151">
        <f>A43-B43</f>
        <v>0</v>
      </c>
      <c r="D43" s="105">
        <f>+SUM(LARGE(DU43:EW43,1),LARGE(DU43:EW43,2),LARGE(DU43:EW43,3),LARGE(DU43:EW43,4),LARGE(DU43:EW43,5),LARGE(DU43:EW43,6),LARGE(DU43:EW43,7),LARGE(DU43:EW43,8),LARGE(DU43:EW43,9),LARGE(DU43:EW43,10),LARGE(DU43:EW43,11),LARGE(DU43:EW43,12),LARGE(DU43:EW43,13),LARGE(DU43:EW43,14),LARGE(DU43:EW43,15))+SUM(LARGE(EX43:FZ43,1),LARGE(EX43:FZ43,2),LARGE(EX43:FZ43,3),LARGE(EX43:FZ43,4),LARGE(EX43:FZ43,5),LARGE(EX43:FZ43,6),LARGE(EX43:FZ43,7),LARGE(EX43:FZ43,8),LARGE(EX43:FZ43,9),LARGE(EX43:FZ43,10),LARGE(EX43:FZ43,11),LARGE(EX43:FZ43,12),LARGE(EX43:FZ43,13),LARGE(EX43:FZ43,14),LARGE(EX43:FZ43,15))</f>
        <v>712</v>
      </c>
      <c r="E43" s="7" t="s">
        <v>273</v>
      </c>
      <c r="F43" s="49">
        <f>COUNTA(I43,M43,AK43,AO43,AS43,AW43,Q43,Y43,AC43,AG43,BU43,BY43,CC43,CG43,BA43,BE43,BI43,BM43,BQ43,CO43,CS43,CK43,CW43,DA43,DI43,DM43,DQ43,U43,DE43)</f>
        <v>10</v>
      </c>
      <c r="G43" s="49">
        <f>COUNTA(K43,O43,AM43,AQ43,AU43,AY43,S43,AA43,AE43,AI43,BW43,CA43,CE43,CI43,BC43,BG43,BK43,BO43,BS43,CM43,CQ43,CU43,CY43,DC43,DK43,DO43,DS43,W43,DG43)</f>
        <v>0</v>
      </c>
      <c r="H43" s="72" t="s">
        <v>509</v>
      </c>
      <c r="I43" s="10">
        <v>14</v>
      </c>
      <c r="J43" s="9">
        <v>111</v>
      </c>
      <c r="K43" s="25"/>
      <c r="L43" s="8"/>
      <c r="M43" s="10">
        <v>10</v>
      </c>
      <c r="N43" s="9">
        <v>82</v>
      </c>
      <c r="O43" s="25"/>
      <c r="P43" s="8"/>
      <c r="Q43" s="10"/>
      <c r="R43" s="9"/>
      <c r="S43" s="25"/>
      <c r="T43" s="8"/>
      <c r="U43" s="10"/>
      <c r="V43" s="9"/>
      <c r="W43" s="25"/>
      <c r="X43" s="8"/>
      <c r="Y43" s="10"/>
      <c r="Z43" s="9"/>
      <c r="AA43" s="25"/>
      <c r="AB43" s="8"/>
      <c r="AC43" s="10"/>
      <c r="AD43" s="9"/>
      <c r="AE43" s="25"/>
      <c r="AF43" s="8"/>
      <c r="AG43" s="10">
        <v>21</v>
      </c>
      <c r="AH43" s="9">
        <v>90</v>
      </c>
      <c r="AI43" s="25"/>
      <c r="AJ43" s="8"/>
      <c r="AK43" s="10">
        <v>12</v>
      </c>
      <c r="AL43" s="9">
        <v>78</v>
      </c>
      <c r="AM43" s="25"/>
      <c r="AN43" s="8"/>
      <c r="AO43" s="10"/>
      <c r="AP43" s="9"/>
      <c r="AQ43" s="25"/>
      <c r="AR43" s="8"/>
      <c r="AS43" s="10">
        <v>24</v>
      </c>
      <c r="AT43" s="9">
        <v>54</v>
      </c>
      <c r="AU43" s="25"/>
      <c r="AV43" s="8"/>
      <c r="AW43" s="10"/>
      <c r="AX43" s="9"/>
      <c r="AY43" s="25"/>
      <c r="AZ43" s="8"/>
      <c r="BA43" s="10">
        <v>19</v>
      </c>
      <c r="BB43" s="9">
        <v>96</v>
      </c>
      <c r="BC43" s="25"/>
      <c r="BD43" s="8"/>
      <c r="BE43" s="10"/>
      <c r="BF43" s="9"/>
      <c r="BG43" s="25"/>
      <c r="BH43" s="8"/>
      <c r="BI43" s="10"/>
      <c r="BJ43" s="9"/>
      <c r="BK43" s="25"/>
      <c r="BL43" s="8"/>
      <c r="BM43" s="10"/>
      <c r="BN43" s="9"/>
      <c r="BO43" s="25"/>
      <c r="BP43" s="8"/>
      <c r="BQ43" s="10"/>
      <c r="BR43" s="9"/>
      <c r="BS43" s="25"/>
      <c r="BT43" s="8"/>
      <c r="BU43" s="10">
        <v>33</v>
      </c>
      <c r="BV43" s="9">
        <v>54</v>
      </c>
      <c r="BW43" s="25"/>
      <c r="BX43" s="8"/>
      <c r="BY43" s="10"/>
      <c r="BZ43" s="9"/>
      <c r="CA43" s="25"/>
      <c r="CB43" s="8"/>
      <c r="CC43" s="10">
        <v>38</v>
      </c>
      <c r="CD43" s="9">
        <v>26</v>
      </c>
      <c r="CE43" s="25"/>
      <c r="CF43" s="8"/>
      <c r="CG43" s="10"/>
      <c r="CH43" s="9"/>
      <c r="CI43" s="25"/>
      <c r="CJ43" s="8"/>
      <c r="CK43" s="10"/>
      <c r="CL43" s="9"/>
      <c r="CM43" s="25"/>
      <c r="CN43" s="8"/>
      <c r="CO43" s="10"/>
      <c r="CP43" s="9"/>
      <c r="CQ43" s="25"/>
      <c r="CR43" s="8"/>
      <c r="CS43" s="10"/>
      <c r="CT43" s="9"/>
      <c r="CU43" s="25"/>
      <c r="CV43" s="8"/>
      <c r="CW43" s="10">
        <v>38</v>
      </c>
      <c r="CX43" s="9">
        <v>52</v>
      </c>
      <c r="CY43" s="25"/>
      <c r="CZ43" s="8"/>
      <c r="DA43" s="10"/>
      <c r="DB43" s="9"/>
      <c r="DC43" s="25"/>
      <c r="DD43" s="8"/>
      <c r="DE43" s="10"/>
      <c r="DF43" s="9"/>
      <c r="DG43" s="25"/>
      <c r="DH43" s="8"/>
      <c r="DI43" s="10">
        <v>28</v>
      </c>
      <c r="DJ43" s="9">
        <v>69</v>
      </c>
      <c r="DK43" s="25"/>
      <c r="DL43" s="8"/>
      <c r="DM43" s="10"/>
      <c r="DN43" s="9"/>
      <c r="DO43" s="25"/>
      <c r="DP43" s="8"/>
      <c r="DQ43" s="10"/>
      <c r="DR43" s="9"/>
      <c r="DS43" s="25"/>
      <c r="DT43" s="8"/>
      <c r="DU43" s="77">
        <f>J43</f>
        <v>111</v>
      </c>
      <c r="DV43" s="77">
        <f>+N43</f>
        <v>82</v>
      </c>
      <c r="DW43" s="77">
        <f>AL43</f>
        <v>78</v>
      </c>
      <c r="DX43" s="77">
        <f>+AP43</f>
        <v>0</v>
      </c>
      <c r="DY43" s="77">
        <f>AT43</f>
        <v>54</v>
      </c>
      <c r="DZ43" s="77">
        <f>AX43</f>
        <v>0</v>
      </c>
      <c r="EA43" s="77">
        <f>R43</f>
        <v>0</v>
      </c>
      <c r="EB43" s="77">
        <f>+Z43</f>
        <v>0</v>
      </c>
      <c r="EC43" s="77">
        <f>+AD43</f>
        <v>0</v>
      </c>
      <c r="ED43" s="77">
        <f>AH43</f>
        <v>90</v>
      </c>
      <c r="EE43" s="77">
        <f>+BV43</f>
        <v>54</v>
      </c>
      <c r="EF43" s="77">
        <f>+BZ43</f>
        <v>0</v>
      </c>
      <c r="EG43" s="77">
        <f>+CD43</f>
        <v>26</v>
      </c>
      <c r="EH43" s="77">
        <f>+CH43</f>
        <v>0</v>
      </c>
      <c r="EI43" s="77">
        <f>+BB43</f>
        <v>96</v>
      </c>
      <c r="EJ43" s="77">
        <f>+BF43</f>
        <v>0</v>
      </c>
      <c r="EK43" s="77">
        <f>+BJ43</f>
        <v>0</v>
      </c>
      <c r="EL43" s="77">
        <f>+BN43</f>
        <v>0</v>
      </c>
      <c r="EM43" s="77">
        <f>+BR43</f>
        <v>0</v>
      </c>
      <c r="EN43" s="77">
        <f>+CL43</f>
        <v>0</v>
      </c>
      <c r="EO43" s="77">
        <f>+CX43</f>
        <v>52</v>
      </c>
      <c r="EP43" s="77">
        <f>+DB43</f>
        <v>0</v>
      </c>
      <c r="EQ43" s="77">
        <f>+DJ43</f>
        <v>69</v>
      </c>
      <c r="ER43" s="77">
        <f>+CP43</f>
        <v>0</v>
      </c>
      <c r="ES43" s="77">
        <f>+DN43</f>
        <v>0</v>
      </c>
      <c r="ET43" s="77">
        <f>+CT43</f>
        <v>0</v>
      </c>
      <c r="EU43" s="77">
        <f>+DR43</f>
        <v>0</v>
      </c>
      <c r="EV43" s="77">
        <f>+V43</f>
        <v>0</v>
      </c>
      <c r="EW43" s="77">
        <f>+DF43</f>
        <v>0</v>
      </c>
      <c r="EX43" s="8">
        <f>+L43</f>
        <v>0</v>
      </c>
      <c r="EY43" s="8">
        <f>+P43</f>
        <v>0</v>
      </c>
      <c r="EZ43" s="8">
        <f>+AN43</f>
        <v>0</v>
      </c>
      <c r="FA43" s="8">
        <f>+AR43</f>
        <v>0</v>
      </c>
      <c r="FB43" s="8">
        <f>+AV43</f>
        <v>0</v>
      </c>
      <c r="FC43" s="8">
        <f>+AZ43</f>
        <v>0</v>
      </c>
      <c r="FD43" s="8">
        <f>+T43</f>
        <v>0</v>
      </c>
      <c r="FE43" s="8">
        <f>+AB43</f>
        <v>0</v>
      </c>
      <c r="FF43" s="8">
        <f>+AF43</f>
        <v>0</v>
      </c>
      <c r="FG43" s="8">
        <f>+AJ43</f>
        <v>0</v>
      </c>
      <c r="FH43" s="8">
        <f>+BX43</f>
        <v>0</v>
      </c>
      <c r="FI43" s="8">
        <f>+CB43</f>
        <v>0</v>
      </c>
      <c r="FJ43" s="8">
        <f>+CF43</f>
        <v>0</v>
      </c>
      <c r="FK43" s="8">
        <f>+CJ43</f>
        <v>0</v>
      </c>
      <c r="FL43" s="8">
        <f>+BD43</f>
        <v>0</v>
      </c>
      <c r="FM43" s="8">
        <f>+BH43</f>
        <v>0</v>
      </c>
      <c r="FN43" s="8">
        <f>+BL43</f>
        <v>0</v>
      </c>
      <c r="FO43" s="8">
        <f>+BP43</f>
        <v>0</v>
      </c>
      <c r="FP43" s="8">
        <f>+BT43</f>
        <v>0</v>
      </c>
      <c r="FQ43" s="8">
        <f>+CN43</f>
        <v>0</v>
      </c>
      <c r="FR43" s="8">
        <f>+CZ43</f>
        <v>0</v>
      </c>
      <c r="FS43" s="8">
        <f>+DD43</f>
        <v>0</v>
      </c>
      <c r="FT43" s="8">
        <f>+DL43</f>
        <v>0</v>
      </c>
      <c r="FU43" s="8">
        <f>+CR43</f>
        <v>0</v>
      </c>
      <c r="FV43" s="8">
        <f>+DP43</f>
        <v>0</v>
      </c>
      <c r="FW43" s="8">
        <f>+CV43</f>
        <v>0</v>
      </c>
      <c r="FX43" s="8">
        <f>+DT43</f>
        <v>0</v>
      </c>
      <c r="FY43" s="8">
        <f>+X43</f>
        <v>0</v>
      </c>
      <c r="FZ43" s="8">
        <f>+DH43</f>
        <v>0</v>
      </c>
      <c r="GO43" s="55"/>
      <c r="GP43" s="55"/>
      <c r="GQ43" s="55"/>
      <c r="GR43" s="55"/>
      <c r="GS43" s="55"/>
      <c r="GT43" s="55"/>
      <c r="GU43" s="55"/>
      <c r="GV43" s="55"/>
      <c r="GW43" s="55"/>
    </row>
    <row r="44" spans="1:205" x14ac:dyDescent="0.25">
      <c r="A44" s="84">
        <v>41</v>
      </c>
      <c r="B44" s="54">
        <v>41</v>
      </c>
      <c r="C44" s="151">
        <f>A44-B44</f>
        <v>0</v>
      </c>
      <c r="D44" s="105">
        <f>+SUM(LARGE(DU44:EW44,1),LARGE(DU44:EW44,2),LARGE(DU44:EW44,3),LARGE(DU44:EW44,4),LARGE(DU44:EW44,5),LARGE(DU44:EW44,6),LARGE(DU44:EW44,7),LARGE(DU44:EW44,8),LARGE(DU44:EW44,9),LARGE(DU44:EW44,10),LARGE(DU44:EW44,11),LARGE(DU44:EW44,12),LARGE(DU44:EW44,13),LARGE(DU44:EW44,14),LARGE(DU44:EW44,15))+SUM(LARGE(EX44:FZ44,1),LARGE(EX44:FZ44,2),LARGE(EX44:FZ44,3),LARGE(EX44:FZ44,4),LARGE(EX44:FZ44,5),LARGE(EX44:FZ44,6),LARGE(EX44:FZ44,7),LARGE(EX44:FZ44,8),LARGE(EX44:FZ44,9),LARGE(EX44:FZ44,10),LARGE(EX44:FZ44,11),LARGE(EX44:FZ44,12),LARGE(EX44:FZ44,13),LARGE(EX44:FZ44,14),LARGE(EX44:FZ44,15))</f>
        <v>693</v>
      </c>
      <c r="E44" s="7" t="s">
        <v>688</v>
      </c>
      <c r="F44" s="49">
        <f>COUNTA(I44,M44,AK44,AO44,AS44,AW44,Q44,Y44,AC44,AG44,BU44,BY44,CC44,CG44,BA44,BE44,BI44,BM44,BQ44,CO44,CS44,CK44,CW44,DA44,DI44,DM44,DQ44,U44,DE44)</f>
        <v>4</v>
      </c>
      <c r="G44" s="49">
        <f>COUNTA(K44,O44,AM44,AQ44,AU44,AY44,S44,AA44,AE44,AI44,BW44,CA44,CE44,CI44,BC44,BG44,BK44,BO44,BS44,CM44,CQ44,CU44,CY44,DC44,DK44,DO44,DS44,W44,DG44)</f>
        <v>6</v>
      </c>
      <c r="H44" s="72" t="s">
        <v>399</v>
      </c>
      <c r="I44" s="10"/>
      <c r="J44" s="9"/>
      <c r="K44" s="25"/>
      <c r="L44" s="8"/>
      <c r="M44" s="10"/>
      <c r="N44" s="9"/>
      <c r="O44" s="25"/>
      <c r="P44" s="8"/>
      <c r="Q44" s="10"/>
      <c r="R44" s="9"/>
      <c r="S44" s="25"/>
      <c r="T44" s="8"/>
      <c r="U44" s="10"/>
      <c r="V44" s="9"/>
      <c r="W44" s="25"/>
      <c r="X44" s="8"/>
      <c r="Y44" s="10"/>
      <c r="Z44" s="9"/>
      <c r="AA44" s="25"/>
      <c r="AB44" s="8"/>
      <c r="AC44" s="10"/>
      <c r="AD44" s="9"/>
      <c r="AE44" s="25"/>
      <c r="AF44" s="8"/>
      <c r="AG44" s="10"/>
      <c r="AH44" s="9"/>
      <c r="AI44" s="25"/>
      <c r="AJ44" s="8"/>
      <c r="AK44" s="10"/>
      <c r="AL44" s="9"/>
      <c r="AM44" s="25"/>
      <c r="AN44" s="8"/>
      <c r="AO44" s="10"/>
      <c r="AP44" s="9"/>
      <c r="AQ44" s="25"/>
      <c r="AR44" s="8"/>
      <c r="AS44" s="10"/>
      <c r="AT44" s="9"/>
      <c r="AU44" s="25"/>
      <c r="AV44" s="8"/>
      <c r="AW44" s="10"/>
      <c r="AX44" s="9"/>
      <c r="AY44" s="25"/>
      <c r="AZ44" s="8"/>
      <c r="BA44" s="10">
        <v>24</v>
      </c>
      <c r="BB44" s="9">
        <v>81</v>
      </c>
      <c r="BC44" s="25">
        <v>20</v>
      </c>
      <c r="BD44" s="8">
        <v>93</v>
      </c>
      <c r="BE44" s="10"/>
      <c r="BF44" s="9"/>
      <c r="BG44" s="25"/>
      <c r="BH44" s="8"/>
      <c r="BI44" s="10"/>
      <c r="BJ44" s="9"/>
      <c r="BK44" s="25"/>
      <c r="BL44" s="8"/>
      <c r="BM44" s="10"/>
      <c r="BN44" s="9"/>
      <c r="BO44" s="25"/>
      <c r="BP44" s="8"/>
      <c r="BQ44" s="10">
        <v>21</v>
      </c>
      <c r="BR44" s="9">
        <v>60</v>
      </c>
      <c r="BS44" s="25">
        <v>15</v>
      </c>
      <c r="BT44" s="8">
        <v>72</v>
      </c>
      <c r="BU44" s="10">
        <v>31</v>
      </c>
      <c r="BV44" s="9">
        <v>60</v>
      </c>
      <c r="BW44" s="25">
        <v>30</v>
      </c>
      <c r="BX44" s="8">
        <v>63</v>
      </c>
      <c r="BY44" s="10"/>
      <c r="BZ44" s="9"/>
      <c r="CA44" s="25"/>
      <c r="CB44" s="8"/>
      <c r="CC44" s="10"/>
      <c r="CD44" s="9"/>
      <c r="CE44" s="25">
        <v>31</v>
      </c>
      <c r="CF44" s="8">
        <v>40</v>
      </c>
      <c r="CG44" s="10"/>
      <c r="CH44" s="9"/>
      <c r="CI44" s="25"/>
      <c r="CJ44" s="8"/>
      <c r="CK44" s="10"/>
      <c r="CL44" s="9"/>
      <c r="CM44" s="25"/>
      <c r="CN44" s="8"/>
      <c r="CO44" s="10"/>
      <c r="CP44" s="9"/>
      <c r="CQ44" s="25"/>
      <c r="CR44" s="8"/>
      <c r="CS44" s="10"/>
      <c r="CT44" s="9"/>
      <c r="CU44" s="25"/>
      <c r="CV44" s="8"/>
      <c r="CW44" s="10"/>
      <c r="CX44" s="9"/>
      <c r="CY44" s="25">
        <v>25</v>
      </c>
      <c r="CZ44" s="8">
        <v>104</v>
      </c>
      <c r="DA44" s="10"/>
      <c r="DB44" s="9"/>
      <c r="DC44" s="25"/>
      <c r="DD44" s="8"/>
      <c r="DE44" s="10"/>
      <c r="DF44" s="9"/>
      <c r="DG44" s="25"/>
      <c r="DH44" s="8"/>
      <c r="DI44" s="10">
        <v>30</v>
      </c>
      <c r="DJ44" s="9">
        <v>63</v>
      </c>
      <c r="DK44" s="25">
        <v>32</v>
      </c>
      <c r="DL44" s="8">
        <v>57</v>
      </c>
      <c r="DM44" s="10"/>
      <c r="DN44" s="9"/>
      <c r="DO44" s="25"/>
      <c r="DP44" s="8"/>
      <c r="DQ44" s="10"/>
      <c r="DR44" s="9"/>
      <c r="DS44" s="25"/>
      <c r="DT44" s="8"/>
      <c r="DU44" s="77">
        <f>J44</f>
        <v>0</v>
      </c>
      <c r="DV44" s="77">
        <f>+N44</f>
        <v>0</v>
      </c>
      <c r="DW44" s="77">
        <f>AL44</f>
        <v>0</v>
      </c>
      <c r="DX44" s="77">
        <f>+AP44</f>
        <v>0</v>
      </c>
      <c r="DY44" s="77">
        <f>AT44</f>
        <v>0</v>
      </c>
      <c r="DZ44" s="77">
        <f>AX44</f>
        <v>0</v>
      </c>
      <c r="EA44" s="77">
        <f>R44</f>
        <v>0</v>
      </c>
      <c r="EB44" s="77">
        <f>+Z44</f>
        <v>0</v>
      </c>
      <c r="EC44" s="77">
        <f>+AD44</f>
        <v>0</v>
      </c>
      <c r="ED44" s="77">
        <f>AH44</f>
        <v>0</v>
      </c>
      <c r="EE44" s="77">
        <f>+BV44</f>
        <v>60</v>
      </c>
      <c r="EF44" s="77">
        <f>+BZ44</f>
        <v>0</v>
      </c>
      <c r="EG44" s="77">
        <f>+CD44</f>
        <v>0</v>
      </c>
      <c r="EH44" s="77">
        <f>+CH44</f>
        <v>0</v>
      </c>
      <c r="EI44" s="77">
        <f>+BB44</f>
        <v>81</v>
      </c>
      <c r="EJ44" s="77">
        <f>+BF44</f>
        <v>0</v>
      </c>
      <c r="EK44" s="77">
        <f>+BJ44</f>
        <v>0</v>
      </c>
      <c r="EL44" s="77">
        <f>+BN44</f>
        <v>0</v>
      </c>
      <c r="EM44" s="77">
        <f>+BR44</f>
        <v>60</v>
      </c>
      <c r="EN44" s="77">
        <f>+CL44</f>
        <v>0</v>
      </c>
      <c r="EO44" s="77">
        <f>+CX44</f>
        <v>0</v>
      </c>
      <c r="EP44" s="77">
        <f>+DB44</f>
        <v>0</v>
      </c>
      <c r="EQ44" s="77">
        <f>+DJ44</f>
        <v>63</v>
      </c>
      <c r="ER44" s="77">
        <f>+CP44</f>
        <v>0</v>
      </c>
      <c r="ES44" s="77">
        <f>+DN44</f>
        <v>0</v>
      </c>
      <c r="ET44" s="77">
        <f>+CT44</f>
        <v>0</v>
      </c>
      <c r="EU44" s="77">
        <f>+DR44</f>
        <v>0</v>
      </c>
      <c r="EV44" s="77">
        <f>+V44</f>
        <v>0</v>
      </c>
      <c r="EW44" s="77">
        <f>+DF44</f>
        <v>0</v>
      </c>
      <c r="EX44" s="8">
        <f>+L44</f>
        <v>0</v>
      </c>
      <c r="EY44" s="8">
        <f>+P44</f>
        <v>0</v>
      </c>
      <c r="EZ44" s="8">
        <f>+AN44</f>
        <v>0</v>
      </c>
      <c r="FA44" s="8">
        <f>+AR44</f>
        <v>0</v>
      </c>
      <c r="FB44" s="8">
        <f>+AV44</f>
        <v>0</v>
      </c>
      <c r="FC44" s="8">
        <f>+AZ44</f>
        <v>0</v>
      </c>
      <c r="FD44" s="8">
        <f>+T44</f>
        <v>0</v>
      </c>
      <c r="FE44" s="8">
        <f>+AB44</f>
        <v>0</v>
      </c>
      <c r="FF44" s="8">
        <f>+AF44</f>
        <v>0</v>
      </c>
      <c r="FG44" s="8">
        <f>+AJ44</f>
        <v>0</v>
      </c>
      <c r="FH44" s="8">
        <f>+BX44</f>
        <v>63</v>
      </c>
      <c r="FI44" s="8">
        <f>+CB44</f>
        <v>0</v>
      </c>
      <c r="FJ44" s="8">
        <f>+CF44</f>
        <v>40</v>
      </c>
      <c r="FK44" s="8">
        <f>+CJ44</f>
        <v>0</v>
      </c>
      <c r="FL44" s="8">
        <f>+BD44</f>
        <v>93</v>
      </c>
      <c r="FM44" s="8">
        <f>+BH44</f>
        <v>0</v>
      </c>
      <c r="FN44" s="8">
        <f>+BL44</f>
        <v>0</v>
      </c>
      <c r="FO44" s="8">
        <f>+BP44</f>
        <v>0</v>
      </c>
      <c r="FP44" s="8">
        <f>+BT44</f>
        <v>72</v>
      </c>
      <c r="FQ44" s="8">
        <f>+CN44</f>
        <v>0</v>
      </c>
      <c r="FR44" s="8">
        <f>+CZ44</f>
        <v>104</v>
      </c>
      <c r="FS44" s="8">
        <f>+DD44</f>
        <v>0</v>
      </c>
      <c r="FT44" s="8">
        <f>+DL44</f>
        <v>57</v>
      </c>
      <c r="FU44" s="8">
        <f>+CR44</f>
        <v>0</v>
      </c>
      <c r="FV44" s="8">
        <f>+DP44</f>
        <v>0</v>
      </c>
      <c r="FW44" s="8">
        <f>+CV44</f>
        <v>0</v>
      </c>
      <c r="FX44" s="8">
        <f>+DT44</f>
        <v>0</v>
      </c>
      <c r="FY44" s="8">
        <f>+X44</f>
        <v>0</v>
      </c>
      <c r="FZ44" s="8">
        <f>+DH44</f>
        <v>0</v>
      </c>
      <c r="GO44" s="55"/>
      <c r="GP44" s="55"/>
      <c r="GQ44" s="55"/>
      <c r="GR44" s="55"/>
      <c r="GS44" s="55"/>
      <c r="GT44" s="55"/>
      <c r="GU44" s="55"/>
      <c r="GV44" s="55"/>
      <c r="GW44" s="55"/>
    </row>
    <row r="45" spans="1:205" x14ac:dyDescent="0.25">
      <c r="A45" s="84">
        <v>42</v>
      </c>
      <c r="B45" s="54">
        <v>42</v>
      </c>
      <c r="C45" s="151">
        <f>A45-B45</f>
        <v>0</v>
      </c>
      <c r="D45" s="105">
        <f>+SUM(LARGE(DU45:EW45,1),LARGE(DU45:EW45,2),LARGE(DU45:EW45,3),LARGE(DU45:EW45,4),LARGE(DU45:EW45,5),LARGE(DU45:EW45,6),LARGE(DU45:EW45,7),LARGE(DU45:EW45,8),LARGE(DU45:EW45,9),LARGE(DU45:EW45,10),LARGE(DU45:EW45,11),LARGE(DU45:EW45,12),LARGE(DU45:EW45,13),LARGE(DU45:EW45,14),LARGE(DU45:EW45,15))+SUM(LARGE(EX45:FZ45,1),LARGE(EX45:FZ45,2),LARGE(EX45:FZ45,3),LARGE(EX45:FZ45,4),LARGE(EX45:FZ45,5),LARGE(EX45:FZ45,6),LARGE(EX45:FZ45,7),LARGE(EX45:FZ45,8),LARGE(EX45:FZ45,9),LARGE(EX45:FZ45,10),LARGE(EX45:FZ45,11),LARGE(EX45:FZ45,12),LARGE(EX45:FZ45,13),LARGE(EX45:FZ45,14),LARGE(EX45:FZ45,15))</f>
        <v>654</v>
      </c>
      <c r="E45" s="7" t="s">
        <v>266</v>
      </c>
      <c r="F45" s="49">
        <f>COUNTA(I45,M45,AK45,AO45,AS45,AW45,Q45,Y45,AC45,AG45,BU45,BY45,CC45,CG45,BA45,BE45,BI45,BM45,BQ45,CO45,CS45,CK45,CW45,DA45,DI45,DM45,DQ45,U45,DE45)</f>
        <v>6</v>
      </c>
      <c r="G45" s="49">
        <f>COUNTA(K45,O45,AM45,AQ45,AU45,AY45,S45,AA45,AE45,AI45,BW45,CA45,CE45,CI45,BC45,BG45,BK45,BO45,BS45,CM45,CQ45,CU45,CY45,DC45,DK45,DO45,DS45,W45,DG45)</f>
        <v>3</v>
      </c>
      <c r="H45" s="72" t="s">
        <v>373</v>
      </c>
      <c r="I45" s="10"/>
      <c r="J45" s="9"/>
      <c r="K45" s="25"/>
      <c r="L45" s="8"/>
      <c r="M45" s="10"/>
      <c r="N45" s="9"/>
      <c r="O45" s="25"/>
      <c r="P45" s="8"/>
      <c r="Q45" s="10"/>
      <c r="R45" s="9"/>
      <c r="S45" s="25"/>
      <c r="T45" s="8"/>
      <c r="U45" s="10"/>
      <c r="V45" s="9"/>
      <c r="W45" s="25"/>
      <c r="X45" s="8"/>
      <c r="Y45" s="10"/>
      <c r="Z45" s="9"/>
      <c r="AA45" s="25"/>
      <c r="AB45" s="8"/>
      <c r="AC45" s="10"/>
      <c r="AD45" s="9"/>
      <c r="AE45" s="25"/>
      <c r="AF45" s="8"/>
      <c r="AG45" s="10"/>
      <c r="AH45" s="9"/>
      <c r="AI45" s="25"/>
      <c r="AJ45" s="8"/>
      <c r="AK45" s="10">
        <v>30</v>
      </c>
      <c r="AL45" s="9">
        <v>42</v>
      </c>
      <c r="AM45" s="25">
        <v>24</v>
      </c>
      <c r="AN45" s="8">
        <v>54</v>
      </c>
      <c r="AO45" s="10"/>
      <c r="AP45" s="9"/>
      <c r="AQ45" s="25"/>
      <c r="AR45" s="8"/>
      <c r="AS45" s="10"/>
      <c r="AT45" s="9"/>
      <c r="AU45" s="25"/>
      <c r="AV45" s="8"/>
      <c r="AW45" s="10"/>
      <c r="AX45" s="9"/>
      <c r="AY45" s="25"/>
      <c r="AZ45" s="8"/>
      <c r="BA45" s="10">
        <v>32</v>
      </c>
      <c r="BB45" s="9">
        <v>57</v>
      </c>
      <c r="BC45" s="25"/>
      <c r="BD45" s="8"/>
      <c r="BE45" s="10"/>
      <c r="BF45" s="9"/>
      <c r="BG45" s="25"/>
      <c r="BH45" s="8"/>
      <c r="BI45" s="10"/>
      <c r="BJ45" s="9"/>
      <c r="BK45" s="25"/>
      <c r="BL45" s="8"/>
      <c r="BM45" s="10"/>
      <c r="BN45" s="9"/>
      <c r="BO45" s="25"/>
      <c r="BP45" s="8"/>
      <c r="BQ45" s="10"/>
      <c r="BR45" s="9"/>
      <c r="BS45" s="25"/>
      <c r="BT45" s="8"/>
      <c r="BU45" s="10">
        <v>21</v>
      </c>
      <c r="BV45" s="9">
        <v>90</v>
      </c>
      <c r="BW45" s="25">
        <v>22</v>
      </c>
      <c r="BX45" s="8">
        <v>87</v>
      </c>
      <c r="BY45" s="10"/>
      <c r="BZ45" s="9"/>
      <c r="CA45" s="25"/>
      <c r="CB45" s="8"/>
      <c r="CC45" s="10">
        <v>22</v>
      </c>
      <c r="CD45" s="9">
        <v>58</v>
      </c>
      <c r="CE45" s="25">
        <v>20</v>
      </c>
      <c r="CF45" s="8">
        <v>62</v>
      </c>
      <c r="CG45" s="10"/>
      <c r="CH45" s="9"/>
      <c r="CI45" s="25"/>
      <c r="CJ45" s="8"/>
      <c r="CK45" s="10"/>
      <c r="CL45" s="9"/>
      <c r="CM45" s="25"/>
      <c r="CN45" s="8"/>
      <c r="CO45" s="10"/>
      <c r="CP45" s="9"/>
      <c r="CQ45" s="25"/>
      <c r="CR45" s="8"/>
      <c r="CS45" s="10"/>
      <c r="CT45" s="9"/>
      <c r="CU45" s="25"/>
      <c r="CV45" s="8"/>
      <c r="CW45" s="10">
        <v>27</v>
      </c>
      <c r="CX45" s="9">
        <v>96</v>
      </c>
      <c r="CY45" s="25"/>
      <c r="CZ45" s="8"/>
      <c r="DA45" s="10"/>
      <c r="DB45" s="9"/>
      <c r="DC45" s="25"/>
      <c r="DD45" s="8"/>
      <c r="DE45" s="10"/>
      <c r="DF45" s="9"/>
      <c r="DG45" s="25"/>
      <c r="DH45" s="8"/>
      <c r="DI45" s="10">
        <v>15</v>
      </c>
      <c r="DJ45" s="9">
        <v>108</v>
      </c>
      <c r="DK45" s="25"/>
      <c r="DL45" s="8"/>
      <c r="DM45" s="10"/>
      <c r="DN45" s="9"/>
      <c r="DO45" s="25"/>
      <c r="DP45" s="8"/>
      <c r="DQ45" s="10"/>
      <c r="DR45" s="9"/>
      <c r="DS45" s="25"/>
      <c r="DT45" s="8"/>
      <c r="DU45" s="77">
        <f>J45</f>
        <v>0</v>
      </c>
      <c r="DV45" s="77">
        <f>+N45</f>
        <v>0</v>
      </c>
      <c r="DW45" s="77">
        <f>AL45</f>
        <v>42</v>
      </c>
      <c r="DX45" s="77">
        <f>+AP45</f>
        <v>0</v>
      </c>
      <c r="DY45" s="77">
        <f>AT45</f>
        <v>0</v>
      </c>
      <c r="DZ45" s="77">
        <f>AX45</f>
        <v>0</v>
      </c>
      <c r="EA45" s="77">
        <f>R45</f>
        <v>0</v>
      </c>
      <c r="EB45" s="77">
        <f>+Z45</f>
        <v>0</v>
      </c>
      <c r="EC45" s="77">
        <f>+AD45</f>
        <v>0</v>
      </c>
      <c r="ED45" s="77">
        <f>AH45</f>
        <v>0</v>
      </c>
      <c r="EE45" s="77">
        <f>+BV45</f>
        <v>90</v>
      </c>
      <c r="EF45" s="77">
        <f>+BZ45</f>
        <v>0</v>
      </c>
      <c r="EG45" s="77">
        <f>+CD45</f>
        <v>58</v>
      </c>
      <c r="EH45" s="77">
        <f>+CH45</f>
        <v>0</v>
      </c>
      <c r="EI45" s="77">
        <f>+BB45</f>
        <v>57</v>
      </c>
      <c r="EJ45" s="77">
        <f>+BF45</f>
        <v>0</v>
      </c>
      <c r="EK45" s="77">
        <f>+BJ45</f>
        <v>0</v>
      </c>
      <c r="EL45" s="77">
        <f>+BN45</f>
        <v>0</v>
      </c>
      <c r="EM45" s="77">
        <f>+BR45</f>
        <v>0</v>
      </c>
      <c r="EN45" s="77">
        <f>+CL45</f>
        <v>0</v>
      </c>
      <c r="EO45" s="77">
        <f>+CX45</f>
        <v>96</v>
      </c>
      <c r="EP45" s="77">
        <f>+DB45</f>
        <v>0</v>
      </c>
      <c r="EQ45" s="77">
        <f>+DJ45</f>
        <v>108</v>
      </c>
      <c r="ER45" s="77">
        <f>+CP45</f>
        <v>0</v>
      </c>
      <c r="ES45" s="77">
        <f>+DN45</f>
        <v>0</v>
      </c>
      <c r="ET45" s="77">
        <f>+CT45</f>
        <v>0</v>
      </c>
      <c r="EU45" s="77">
        <f>+DR45</f>
        <v>0</v>
      </c>
      <c r="EV45" s="77">
        <f>+V45</f>
        <v>0</v>
      </c>
      <c r="EW45" s="77">
        <f>+DF45</f>
        <v>0</v>
      </c>
      <c r="EX45" s="8">
        <f>+L45</f>
        <v>0</v>
      </c>
      <c r="EY45" s="8">
        <f>+P45</f>
        <v>0</v>
      </c>
      <c r="EZ45" s="8">
        <f>+AN45</f>
        <v>54</v>
      </c>
      <c r="FA45" s="8">
        <f>+AR45</f>
        <v>0</v>
      </c>
      <c r="FB45" s="8">
        <f>+AV45</f>
        <v>0</v>
      </c>
      <c r="FC45" s="8">
        <f>+AZ45</f>
        <v>0</v>
      </c>
      <c r="FD45" s="8">
        <f>+T45</f>
        <v>0</v>
      </c>
      <c r="FE45" s="8">
        <f>+AB45</f>
        <v>0</v>
      </c>
      <c r="FF45" s="8">
        <f>+AF45</f>
        <v>0</v>
      </c>
      <c r="FG45" s="8">
        <f>+AJ45</f>
        <v>0</v>
      </c>
      <c r="FH45" s="8">
        <f>+BX45</f>
        <v>87</v>
      </c>
      <c r="FI45" s="8">
        <f>+CB45</f>
        <v>0</v>
      </c>
      <c r="FJ45" s="8">
        <f>+CF45</f>
        <v>62</v>
      </c>
      <c r="FK45" s="8">
        <f>+CJ45</f>
        <v>0</v>
      </c>
      <c r="FL45" s="8">
        <f>+BD45</f>
        <v>0</v>
      </c>
      <c r="FM45" s="8">
        <f>+BH45</f>
        <v>0</v>
      </c>
      <c r="FN45" s="8">
        <f>+BL45</f>
        <v>0</v>
      </c>
      <c r="FO45" s="8">
        <f>+BP45</f>
        <v>0</v>
      </c>
      <c r="FP45" s="8">
        <f>+BT45</f>
        <v>0</v>
      </c>
      <c r="FQ45" s="8">
        <f>+CN45</f>
        <v>0</v>
      </c>
      <c r="FR45" s="8">
        <f>+CZ45</f>
        <v>0</v>
      </c>
      <c r="FS45" s="8">
        <f>+DD45</f>
        <v>0</v>
      </c>
      <c r="FT45" s="8">
        <f>+DL45</f>
        <v>0</v>
      </c>
      <c r="FU45" s="8">
        <f>+CR45</f>
        <v>0</v>
      </c>
      <c r="FV45" s="8">
        <f>+DP45</f>
        <v>0</v>
      </c>
      <c r="FW45" s="8">
        <f>+CV45</f>
        <v>0</v>
      </c>
      <c r="FX45" s="8">
        <f>+DT45</f>
        <v>0</v>
      </c>
      <c r="FY45" s="8">
        <f>+X45</f>
        <v>0</v>
      </c>
      <c r="FZ45" s="8">
        <f>+DH45</f>
        <v>0</v>
      </c>
      <c r="GO45" s="55"/>
      <c r="GP45" s="55"/>
      <c r="GQ45" s="55"/>
      <c r="GR45" s="55"/>
      <c r="GS45" s="55"/>
      <c r="GT45" s="55"/>
      <c r="GU45" s="55"/>
      <c r="GV45" s="55"/>
      <c r="GW45" s="55"/>
    </row>
    <row r="46" spans="1:205" x14ac:dyDescent="0.25">
      <c r="A46" s="84">
        <v>43</v>
      </c>
      <c r="B46" s="54">
        <v>43</v>
      </c>
      <c r="C46" s="151">
        <f>A46-B46</f>
        <v>0</v>
      </c>
      <c r="D46" s="105">
        <f>+SUM(LARGE(DU46:EW46,1),LARGE(DU46:EW46,2),LARGE(DU46:EW46,3),LARGE(DU46:EW46,4),LARGE(DU46:EW46,5),LARGE(DU46:EW46,6),LARGE(DU46:EW46,7),LARGE(DU46:EW46,8),LARGE(DU46:EW46,9),LARGE(DU46:EW46,10),LARGE(DU46:EW46,11),LARGE(DU46:EW46,12),LARGE(DU46:EW46,13),LARGE(DU46:EW46,14),LARGE(DU46:EW46,15))+SUM(LARGE(EX46:FZ46,1),LARGE(EX46:FZ46,2),LARGE(EX46:FZ46,3),LARGE(EX46:FZ46,4),LARGE(EX46:FZ46,5),LARGE(EX46:FZ46,6),LARGE(EX46:FZ46,7),LARGE(EX46:FZ46,8),LARGE(EX46:FZ46,9),LARGE(EX46:FZ46,10),LARGE(EX46:FZ46,11),LARGE(EX46:FZ46,12),LARGE(EX46:FZ46,13),LARGE(EX46:FZ46,14),LARGE(EX46:FZ46,15))</f>
        <v>648</v>
      </c>
      <c r="E46" s="7" t="s">
        <v>297</v>
      </c>
      <c r="F46" s="49">
        <f>COUNTA(I46,M46,AK46,AO46,AS46,AW46,Q46,Y46,AC46,AG46,BU46,BY46,CC46,CG46,BA46,BE46,BI46,BM46,BQ46,CO46,CS46,CK46,CW46,DA46,DI46,DM46,DQ46,U46,DE46)</f>
        <v>6</v>
      </c>
      <c r="G46" s="49">
        <f>COUNTA(K46,O46,AM46,AQ46,AU46,AY46,S46,AA46,AE46,AI46,BW46,CA46,CE46,CI46,BC46,BG46,BK46,BO46,BS46,CM46,CQ46,CU46,CY46,DC46,DK46,DO46,DS46,W46,DG46)</f>
        <v>0</v>
      </c>
      <c r="H46" s="72" t="s">
        <v>372</v>
      </c>
      <c r="I46" s="10">
        <v>6</v>
      </c>
      <c r="J46" s="9">
        <v>135</v>
      </c>
      <c r="K46" s="25"/>
      <c r="L46" s="8"/>
      <c r="M46" s="10"/>
      <c r="N46" s="9"/>
      <c r="O46" s="25"/>
      <c r="P46" s="8"/>
      <c r="Q46" s="10"/>
      <c r="R46" s="9"/>
      <c r="S46" s="25"/>
      <c r="T46" s="8"/>
      <c r="U46" s="10"/>
      <c r="V46" s="9"/>
      <c r="W46" s="25"/>
      <c r="X46" s="8"/>
      <c r="Y46" s="10"/>
      <c r="Z46" s="9"/>
      <c r="AA46" s="25"/>
      <c r="AB46" s="8"/>
      <c r="AC46" s="10"/>
      <c r="AD46" s="9"/>
      <c r="AE46" s="25"/>
      <c r="AF46" s="8"/>
      <c r="AG46" s="10">
        <v>10</v>
      </c>
      <c r="AH46" s="9">
        <v>123</v>
      </c>
      <c r="AI46" s="25"/>
      <c r="AJ46" s="8"/>
      <c r="AK46" s="10">
        <v>3</v>
      </c>
      <c r="AL46" s="9">
        <v>96</v>
      </c>
      <c r="AM46" s="25"/>
      <c r="AN46" s="8"/>
      <c r="AO46" s="10"/>
      <c r="AP46" s="9"/>
      <c r="AQ46" s="25"/>
      <c r="AR46" s="8"/>
      <c r="AS46" s="10">
        <v>20</v>
      </c>
      <c r="AT46" s="9">
        <v>62</v>
      </c>
      <c r="AU46" s="25"/>
      <c r="AV46" s="8"/>
      <c r="AW46" s="10"/>
      <c r="AX46" s="9"/>
      <c r="AY46" s="25"/>
      <c r="AZ46" s="8"/>
      <c r="BA46" s="10"/>
      <c r="BB46" s="9"/>
      <c r="BC46" s="25"/>
      <c r="BD46" s="8"/>
      <c r="BE46" s="10"/>
      <c r="BF46" s="9"/>
      <c r="BG46" s="25"/>
      <c r="BH46" s="8"/>
      <c r="BI46" s="10"/>
      <c r="BJ46" s="9"/>
      <c r="BK46" s="25"/>
      <c r="BL46" s="8"/>
      <c r="BM46" s="10"/>
      <c r="BN46" s="9"/>
      <c r="BO46" s="25"/>
      <c r="BP46" s="8"/>
      <c r="BQ46" s="10"/>
      <c r="BR46" s="9"/>
      <c r="BS46" s="25"/>
      <c r="BT46" s="8"/>
      <c r="BU46" s="10"/>
      <c r="BV46" s="9"/>
      <c r="BW46" s="25"/>
      <c r="BX46" s="8"/>
      <c r="BY46" s="10"/>
      <c r="BZ46" s="9"/>
      <c r="CA46" s="25"/>
      <c r="CB46" s="8"/>
      <c r="CC46" s="10"/>
      <c r="CD46" s="9"/>
      <c r="CE46" s="25"/>
      <c r="CF46" s="8"/>
      <c r="CG46" s="10"/>
      <c r="CH46" s="9"/>
      <c r="CI46" s="25"/>
      <c r="CJ46" s="8"/>
      <c r="CK46" s="10">
        <v>5</v>
      </c>
      <c r="CL46" s="9">
        <v>138</v>
      </c>
      <c r="CM46" s="25"/>
      <c r="CN46" s="8"/>
      <c r="CO46" s="10">
        <v>4</v>
      </c>
      <c r="CP46" s="9">
        <v>94</v>
      </c>
      <c r="CQ46" s="25"/>
      <c r="CR46" s="8"/>
      <c r="CS46" s="10"/>
      <c r="CT46" s="9"/>
      <c r="CU46" s="25"/>
      <c r="CV46" s="8"/>
      <c r="CW46" s="10"/>
      <c r="CX46" s="9"/>
      <c r="CY46" s="25"/>
      <c r="CZ46" s="8"/>
      <c r="DA46" s="10"/>
      <c r="DB46" s="9"/>
      <c r="DC46" s="25"/>
      <c r="DD46" s="8"/>
      <c r="DE46" s="10"/>
      <c r="DF46" s="9"/>
      <c r="DG46" s="25"/>
      <c r="DH46" s="8"/>
      <c r="DI46" s="10"/>
      <c r="DJ46" s="9"/>
      <c r="DK46" s="25"/>
      <c r="DL46" s="8"/>
      <c r="DM46" s="10"/>
      <c r="DN46" s="9"/>
      <c r="DO46" s="25"/>
      <c r="DP46" s="8"/>
      <c r="DQ46" s="10"/>
      <c r="DR46" s="9"/>
      <c r="DS46" s="25"/>
      <c r="DT46" s="8"/>
      <c r="DU46" s="77">
        <f>J46</f>
        <v>135</v>
      </c>
      <c r="DV46" s="77">
        <f>+N46</f>
        <v>0</v>
      </c>
      <c r="DW46" s="77">
        <f>AL46</f>
        <v>96</v>
      </c>
      <c r="DX46" s="77">
        <f>+AP46</f>
        <v>0</v>
      </c>
      <c r="DY46" s="77">
        <f>AT46</f>
        <v>62</v>
      </c>
      <c r="DZ46" s="77">
        <f>AX46</f>
        <v>0</v>
      </c>
      <c r="EA46" s="77">
        <f>R46</f>
        <v>0</v>
      </c>
      <c r="EB46" s="77">
        <f>+Z46</f>
        <v>0</v>
      </c>
      <c r="EC46" s="77">
        <f>+AD46</f>
        <v>0</v>
      </c>
      <c r="ED46" s="77">
        <f>AH46</f>
        <v>123</v>
      </c>
      <c r="EE46" s="77">
        <f>+BV46</f>
        <v>0</v>
      </c>
      <c r="EF46" s="77">
        <f>+BZ46</f>
        <v>0</v>
      </c>
      <c r="EG46" s="77">
        <f>+CD46</f>
        <v>0</v>
      </c>
      <c r="EH46" s="77">
        <f>+CH46</f>
        <v>0</v>
      </c>
      <c r="EI46" s="77">
        <f>+BB46</f>
        <v>0</v>
      </c>
      <c r="EJ46" s="77">
        <f>+BF46</f>
        <v>0</v>
      </c>
      <c r="EK46" s="77">
        <f>+BJ46</f>
        <v>0</v>
      </c>
      <c r="EL46" s="77">
        <f>+BN46</f>
        <v>0</v>
      </c>
      <c r="EM46" s="77">
        <f>+BR46</f>
        <v>0</v>
      </c>
      <c r="EN46" s="77">
        <f>+CL46</f>
        <v>138</v>
      </c>
      <c r="EO46" s="77">
        <f>+CX46</f>
        <v>0</v>
      </c>
      <c r="EP46" s="77">
        <f>+DB46</f>
        <v>0</v>
      </c>
      <c r="EQ46" s="77">
        <f>+DJ46</f>
        <v>0</v>
      </c>
      <c r="ER46" s="77">
        <f>+CP46</f>
        <v>94</v>
      </c>
      <c r="ES46" s="77">
        <f>+DN46</f>
        <v>0</v>
      </c>
      <c r="ET46" s="77">
        <f>+CT46</f>
        <v>0</v>
      </c>
      <c r="EU46" s="77">
        <f>+DR46</f>
        <v>0</v>
      </c>
      <c r="EV46" s="77">
        <f>+V46</f>
        <v>0</v>
      </c>
      <c r="EW46" s="77">
        <f>+DF46</f>
        <v>0</v>
      </c>
      <c r="EX46" s="8">
        <f>+L46</f>
        <v>0</v>
      </c>
      <c r="EY46" s="8">
        <f>+P46</f>
        <v>0</v>
      </c>
      <c r="EZ46" s="8">
        <f>+AN46</f>
        <v>0</v>
      </c>
      <c r="FA46" s="8">
        <f>+AR46</f>
        <v>0</v>
      </c>
      <c r="FB46" s="8">
        <f>+AV46</f>
        <v>0</v>
      </c>
      <c r="FC46" s="8">
        <f>+AZ46</f>
        <v>0</v>
      </c>
      <c r="FD46" s="8">
        <f>+T46</f>
        <v>0</v>
      </c>
      <c r="FE46" s="8">
        <f>+AB46</f>
        <v>0</v>
      </c>
      <c r="FF46" s="8">
        <f>+AF46</f>
        <v>0</v>
      </c>
      <c r="FG46" s="8">
        <f>+AJ46</f>
        <v>0</v>
      </c>
      <c r="FH46" s="8">
        <f>+BX46</f>
        <v>0</v>
      </c>
      <c r="FI46" s="8">
        <f>+CB46</f>
        <v>0</v>
      </c>
      <c r="FJ46" s="8">
        <f>+CF46</f>
        <v>0</v>
      </c>
      <c r="FK46" s="8">
        <f>+CJ46</f>
        <v>0</v>
      </c>
      <c r="FL46" s="8">
        <f>+BD46</f>
        <v>0</v>
      </c>
      <c r="FM46" s="8">
        <f>+BH46</f>
        <v>0</v>
      </c>
      <c r="FN46" s="8">
        <f>+BL46</f>
        <v>0</v>
      </c>
      <c r="FO46" s="8">
        <f>+BP46</f>
        <v>0</v>
      </c>
      <c r="FP46" s="8">
        <f>+BT46</f>
        <v>0</v>
      </c>
      <c r="FQ46" s="8">
        <f>+CN46</f>
        <v>0</v>
      </c>
      <c r="FR46" s="8">
        <f>+CZ46</f>
        <v>0</v>
      </c>
      <c r="FS46" s="8">
        <f>+DD46</f>
        <v>0</v>
      </c>
      <c r="FT46" s="8">
        <f>+DL46</f>
        <v>0</v>
      </c>
      <c r="FU46" s="8">
        <f>+CR46</f>
        <v>0</v>
      </c>
      <c r="FV46" s="8">
        <f>+DP46</f>
        <v>0</v>
      </c>
      <c r="FW46" s="8">
        <f>+CV46</f>
        <v>0</v>
      </c>
      <c r="FX46" s="8">
        <f>+DT46</f>
        <v>0</v>
      </c>
      <c r="FY46" s="8">
        <f>+X46</f>
        <v>0</v>
      </c>
      <c r="FZ46" s="8">
        <f>+DH46</f>
        <v>0</v>
      </c>
      <c r="GO46" s="55"/>
      <c r="GP46" s="55"/>
      <c r="GQ46" s="55"/>
      <c r="GR46" s="55"/>
      <c r="GS46" s="55"/>
      <c r="GT46" s="55"/>
      <c r="GU46" s="55"/>
      <c r="GV46" s="55"/>
      <c r="GW46" s="55"/>
    </row>
    <row r="47" spans="1:205" x14ac:dyDescent="0.25">
      <c r="A47" s="84">
        <v>44</v>
      </c>
      <c r="B47" s="54">
        <v>44</v>
      </c>
      <c r="C47" s="151">
        <f>A47-B47</f>
        <v>0</v>
      </c>
      <c r="D47" s="105">
        <f>+SUM(LARGE(DU47:EW47,1),LARGE(DU47:EW47,2),LARGE(DU47:EW47,3),LARGE(DU47:EW47,4),LARGE(DU47:EW47,5),LARGE(DU47:EW47,6),LARGE(DU47:EW47,7),LARGE(DU47:EW47,8),LARGE(DU47:EW47,9),LARGE(DU47:EW47,10),LARGE(DU47:EW47,11),LARGE(DU47:EW47,12),LARGE(DU47:EW47,13),LARGE(DU47:EW47,14),LARGE(DU47:EW47,15))+SUM(LARGE(EX47:FZ47,1),LARGE(EX47:FZ47,2),LARGE(EX47:FZ47,3),LARGE(EX47:FZ47,4),LARGE(EX47:FZ47,5),LARGE(EX47:FZ47,6),LARGE(EX47:FZ47,7),LARGE(EX47:FZ47,8),LARGE(EX47:FZ47,9),LARGE(EX47:FZ47,10),LARGE(EX47:FZ47,11),LARGE(EX47:FZ47,12),LARGE(EX47:FZ47,13),LARGE(EX47:FZ47,14),LARGE(EX47:FZ47,15))</f>
        <v>639</v>
      </c>
      <c r="E47" s="7" t="s">
        <v>335</v>
      </c>
      <c r="F47" s="49">
        <f>COUNTA(I47,M47,AK47,AO47,AS47,AW47,Q47,Y47,AC47,AG47,BU47,BY47,CC47,CG47,BA47,BE47,BI47,BM47,BQ47,CO47,CS47,CK47,CW47,DA47,DI47,DM47,DQ47,U47,DE47)</f>
        <v>5</v>
      </c>
      <c r="G47" s="49">
        <f>COUNTA(K47,O47,AM47,AQ47,AU47,AY47,S47,AA47,AE47,AI47,BW47,CA47,CE47,CI47,BC47,BG47,BK47,BO47,BS47,CM47,CQ47,CU47,CY47,DC47,DK47,DO47,DS47,W47,DG47)</f>
        <v>0</v>
      </c>
      <c r="H47" s="72" t="s">
        <v>523</v>
      </c>
      <c r="I47" s="10"/>
      <c r="J47" s="9"/>
      <c r="K47" s="25"/>
      <c r="L47" s="8"/>
      <c r="M47" s="10"/>
      <c r="N47" s="9"/>
      <c r="O47" s="25"/>
      <c r="P47" s="8"/>
      <c r="Q47" s="10"/>
      <c r="R47" s="9"/>
      <c r="S47" s="25"/>
      <c r="T47" s="8"/>
      <c r="U47" s="10"/>
      <c r="V47" s="9"/>
      <c r="W47" s="25"/>
      <c r="X47" s="8"/>
      <c r="Y47" s="10"/>
      <c r="Z47" s="9"/>
      <c r="AA47" s="25"/>
      <c r="AB47" s="8"/>
      <c r="AC47" s="10"/>
      <c r="AD47" s="9"/>
      <c r="AE47" s="25"/>
      <c r="AF47" s="8"/>
      <c r="AG47" s="10"/>
      <c r="AH47" s="9"/>
      <c r="AI47" s="25"/>
      <c r="AJ47" s="8"/>
      <c r="AK47" s="10"/>
      <c r="AL47" s="9"/>
      <c r="AM47" s="25"/>
      <c r="AN47" s="8"/>
      <c r="AO47" s="10"/>
      <c r="AP47" s="9"/>
      <c r="AQ47" s="25"/>
      <c r="AR47" s="8"/>
      <c r="AS47" s="10"/>
      <c r="AT47" s="9"/>
      <c r="AU47" s="25"/>
      <c r="AV47" s="8"/>
      <c r="AW47" s="10"/>
      <c r="AX47" s="9"/>
      <c r="AY47" s="25"/>
      <c r="AZ47" s="8"/>
      <c r="BA47" s="10">
        <v>16</v>
      </c>
      <c r="BB47" s="9">
        <v>105</v>
      </c>
      <c r="BC47" s="25"/>
      <c r="BD47" s="8"/>
      <c r="BE47" s="10"/>
      <c r="BF47" s="9"/>
      <c r="BG47" s="25"/>
      <c r="BH47" s="8"/>
      <c r="BI47" s="10">
        <v>5</v>
      </c>
      <c r="BJ47" s="9">
        <v>92</v>
      </c>
      <c r="BK47" s="25"/>
      <c r="BL47" s="8"/>
      <c r="BM47" s="10"/>
      <c r="BN47" s="9"/>
      <c r="BO47" s="25"/>
      <c r="BP47" s="8"/>
      <c r="BQ47" s="10"/>
      <c r="BR47" s="9"/>
      <c r="BS47" s="25"/>
      <c r="BT47" s="8"/>
      <c r="BU47" s="10">
        <v>1</v>
      </c>
      <c r="BV47" s="9">
        <v>150</v>
      </c>
      <c r="BW47" s="25"/>
      <c r="BX47" s="8"/>
      <c r="BY47" s="10"/>
      <c r="BZ47" s="9"/>
      <c r="CA47" s="25"/>
      <c r="CB47" s="8"/>
      <c r="CC47" s="10">
        <v>1</v>
      </c>
      <c r="CD47" s="9">
        <v>100</v>
      </c>
      <c r="CE47" s="25"/>
      <c r="CF47" s="8"/>
      <c r="CG47" s="10"/>
      <c r="CH47" s="9"/>
      <c r="CI47" s="25"/>
      <c r="CJ47" s="8"/>
      <c r="CK47" s="10"/>
      <c r="CL47" s="9"/>
      <c r="CM47" s="25"/>
      <c r="CN47" s="8"/>
      <c r="CO47" s="10"/>
      <c r="CP47" s="9"/>
      <c r="CQ47" s="25"/>
      <c r="CR47" s="8"/>
      <c r="CS47" s="10"/>
      <c r="CT47" s="9"/>
      <c r="CU47" s="25"/>
      <c r="CV47" s="8"/>
      <c r="CW47" s="10">
        <v>3</v>
      </c>
      <c r="CX47" s="9">
        <v>192</v>
      </c>
      <c r="CY47" s="25"/>
      <c r="CZ47" s="8"/>
      <c r="DA47" s="10"/>
      <c r="DB47" s="9"/>
      <c r="DC47" s="25"/>
      <c r="DD47" s="8"/>
      <c r="DE47" s="10"/>
      <c r="DF47" s="9"/>
      <c r="DG47" s="25"/>
      <c r="DH47" s="8"/>
      <c r="DI47" s="10"/>
      <c r="DJ47" s="9"/>
      <c r="DK47" s="25"/>
      <c r="DL47" s="8"/>
      <c r="DM47" s="10"/>
      <c r="DN47" s="9"/>
      <c r="DO47" s="25"/>
      <c r="DP47" s="8"/>
      <c r="DQ47" s="10"/>
      <c r="DR47" s="9"/>
      <c r="DS47" s="25"/>
      <c r="DT47" s="8"/>
      <c r="DU47" s="77">
        <f>J47</f>
        <v>0</v>
      </c>
      <c r="DV47" s="77">
        <f>+N47</f>
        <v>0</v>
      </c>
      <c r="DW47" s="77">
        <f>AL47</f>
        <v>0</v>
      </c>
      <c r="DX47" s="77">
        <f>+AP47</f>
        <v>0</v>
      </c>
      <c r="DY47" s="77">
        <f>AT47</f>
        <v>0</v>
      </c>
      <c r="DZ47" s="77">
        <f>AX47</f>
        <v>0</v>
      </c>
      <c r="EA47" s="77">
        <f>R47</f>
        <v>0</v>
      </c>
      <c r="EB47" s="77">
        <f>+Z47</f>
        <v>0</v>
      </c>
      <c r="EC47" s="77">
        <f>+AD47</f>
        <v>0</v>
      </c>
      <c r="ED47" s="77">
        <f>AH47</f>
        <v>0</v>
      </c>
      <c r="EE47" s="77">
        <f>+BV47</f>
        <v>150</v>
      </c>
      <c r="EF47" s="77">
        <f>+BZ47</f>
        <v>0</v>
      </c>
      <c r="EG47" s="77">
        <f>+CD47</f>
        <v>100</v>
      </c>
      <c r="EH47" s="77">
        <f>+CH47</f>
        <v>0</v>
      </c>
      <c r="EI47" s="77">
        <f>+BB47</f>
        <v>105</v>
      </c>
      <c r="EJ47" s="77">
        <f>+BF47</f>
        <v>0</v>
      </c>
      <c r="EK47" s="77">
        <f>+BJ47</f>
        <v>92</v>
      </c>
      <c r="EL47" s="77">
        <f>+BN47</f>
        <v>0</v>
      </c>
      <c r="EM47" s="77">
        <f>+BR47</f>
        <v>0</v>
      </c>
      <c r="EN47" s="77">
        <f>+CL47</f>
        <v>0</v>
      </c>
      <c r="EO47" s="77">
        <f>+CX47</f>
        <v>192</v>
      </c>
      <c r="EP47" s="77">
        <f>+DB47</f>
        <v>0</v>
      </c>
      <c r="EQ47" s="77">
        <f>+DJ47</f>
        <v>0</v>
      </c>
      <c r="ER47" s="77">
        <f>+CP47</f>
        <v>0</v>
      </c>
      <c r="ES47" s="77">
        <f>+DN47</f>
        <v>0</v>
      </c>
      <c r="ET47" s="77">
        <f>+CT47</f>
        <v>0</v>
      </c>
      <c r="EU47" s="77">
        <f>+DR47</f>
        <v>0</v>
      </c>
      <c r="EV47" s="77">
        <f>+V47</f>
        <v>0</v>
      </c>
      <c r="EW47" s="77">
        <f>+DF47</f>
        <v>0</v>
      </c>
      <c r="EX47" s="8">
        <f>+L47</f>
        <v>0</v>
      </c>
      <c r="EY47" s="8">
        <f>+P47</f>
        <v>0</v>
      </c>
      <c r="EZ47" s="8">
        <f>+AN47</f>
        <v>0</v>
      </c>
      <c r="FA47" s="8">
        <f>+AR47</f>
        <v>0</v>
      </c>
      <c r="FB47" s="8">
        <f>+AV47</f>
        <v>0</v>
      </c>
      <c r="FC47" s="8">
        <f>+AZ47</f>
        <v>0</v>
      </c>
      <c r="FD47" s="8">
        <f>+T47</f>
        <v>0</v>
      </c>
      <c r="FE47" s="8">
        <f>+AB47</f>
        <v>0</v>
      </c>
      <c r="FF47" s="8">
        <f>+AF47</f>
        <v>0</v>
      </c>
      <c r="FG47" s="8">
        <f>+AJ47</f>
        <v>0</v>
      </c>
      <c r="FH47" s="8">
        <f>+BX47</f>
        <v>0</v>
      </c>
      <c r="FI47" s="8">
        <f>+CB47</f>
        <v>0</v>
      </c>
      <c r="FJ47" s="8">
        <f>+CF47</f>
        <v>0</v>
      </c>
      <c r="FK47" s="8">
        <f>+CJ47</f>
        <v>0</v>
      </c>
      <c r="FL47" s="8">
        <f>+BD47</f>
        <v>0</v>
      </c>
      <c r="FM47" s="8">
        <f>+BH47</f>
        <v>0</v>
      </c>
      <c r="FN47" s="8">
        <f>+BL47</f>
        <v>0</v>
      </c>
      <c r="FO47" s="8">
        <f>+BP47</f>
        <v>0</v>
      </c>
      <c r="FP47" s="8">
        <f>+BT47</f>
        <v>0</v>
      </c>
      <c r="FQ47" s="8">
        <f>+CN47</f>
        <v>0</v>
      </c>
      <c r="FR47" s="8">
        <f>+CZ47</f>
        <v>0</v>
      </c>
      <c r="FS47" s="8">
        <f>+DD47</f>
        <v>0</v>
      </c>
      <c r="FT47" s="8">
        <f>+DL47</f>
        <v>0</v>
      </c>
      <c r="FU47" s="8">
        <f>+CR47</f>
        <v>0</v>
      </c>
      <c r="FV47" s="8">
        <f>+DP47</f>
        <v>0</v>
      </c>
      <c r="FW47" s="8">
        <f>+CV47</f>
        <v>0</v>
      </c>
      <c r="FX47" s="8">
        <f>+DT47</f>
        <v>0</v>
      </c>
      <c r="FY47" s="8">
        <f>+X47</f>
        <v>0</v>
      </c>
      <c r="FZ47" s="8">
        <f>+DH47</f>
        <v>0</v>
      </c>
      <c r="GO47" s="55"/>
      <c r="GP47" s="55"/>
      <c r="GQ47" s="55"/>
      <c r="GR47" s="55"/>
      <c r="GS47" s="55"/>
      <c r="GT47" s="55"/>
      <c r="GU47" s="55"/>
      <c r="GV47" s="55"/>
      <c r="GW47" s="55"/>
    </row>
    <row r="48" spans="1:205" x14ac:dyDescent="0.25">
      <c r="A48" s="84">
        <v>45</v>
      </c>
      <c r="B48" s="54">
        <v>45</v>
      </c>
      <c r="C48" s="151">
        <f>A48-B48</f>
        <v>0</v>
      </c>
      <c r="D48" s="105">
        <f>+SUM(LARGE(DU48:EW48,1),LARGE(DU48:EW48,2),LARGE(DU48:EW48,3),LARGE(DU48:EW48,4),LARGE(DU48:EW48,5),LARGE(DU48:EW48,6),LARGE(DU48:EW48,7),LARGE(DU48:EW48,8),LARGE(DU48:EW48,9),LARGE(DU48:EW48,10),LARGE(DU48:EW48,11),LARGE(DU48:EW48,12),LARGE(DU48:EW48,13),LARGE(DU48:EW48,14),LARGE(DU48:EW48,15))+SUM(LARGE(EX48:FZ48,1),LARGE(EX48:FZ48,2),LARGE(EX48:FZ48,3),LARGE(EX48:FZ48,4),LARGE(EX48:FZ48,5),LARGE(EX48:FZ48,6),LARGE(EX48:FZ48,7),LARGE(EX48:FZ48,8),LARGE(EX48:FZ48,9),LARGE(EX48:FZ48,10),LARGE(EX48:FZ48,11),LARGE(EX48:FZ48,12),LARGE(EX48:FZ48,13),LARGE(EX48:FZ48,14),LARGE(EX48:FZ48,15))</f>
        <v>629</v>
      </c>
      <c r="E48" s="7" t="s">
        <v>288</v>
      </c>
      <c r="F48" s="49">
        <f>COUNTA(I48,M48,AK48,AO48,AS48,AW48,Q48,Y48,AC48,AG48,BU48,BY48,CC48,CG48,BA48,BE48,BI48,BM48,BQ48,CO48,CS48,CK48,CW48,DA48,DI48,DM48,DQ48,U48,DE48)</f>
        <v>13</v>
      </c>
      <c r="G48" s="49">
        <f>COUNTA(K48,O48,AM48,AQ48,AU48,AY48,S48,AA48,AE48,AI48,BW48,CA48,CE48,CI48,BC48,BG48,BK48,BO48,BS48,CM48,CQ48,CU48,CY48,DC48,DK48,DO48,DS48,W48,DG48)</f>
        <v>4</v>
      </c>
      <c r="H48" s="72" t="s">
        <v>478</v>
      </c>
      <c r="I48" s="10"/>
      <c r="J48" s="9"/>
      <c r="K48" s="25"/>
      <c r="L48" s="8"/>
      <c r="M48" s="10">
        <v>45</v>
      </c>
      <c r="N48" s="9">
        <v>12</v>
      </c>
      <c r="O48" s="25"/>
      <c r="P48" s="8"/>
      <c r="Q48" s="10"/>
      <c r="R48" s="9"/>
      <c r="S48" s="25"/>
      <c r="T48" s="8"/>
      <c r="U48" s="10"/>
      <c r="V48" s="9"/>
      <c r="W48" s="25"/>
      <c r="X48" s="8"/>
      <c r="Y48" s="10"/>
      <c r="Z48" s="9"/>
      <c r="AA48" s="25"/>
      <c r="AB48" s="8"/>
      <c r="AC48" s="10"/>
      <c r="AD48" s="9"/>
      <c r="AE48" s="25"/>
      <c r="AF48" s="8"/>
      <c r="AG48" s="10">
        <v>39</v>
      </c>
      <c r="AH48" s="9">
        <v>36</v>
      </c>
      <c r="AI48" s="25">
        <v>13</v>
      </c>
      <c r="AJ48" s="8">
        <v>114</v>
      </c>
      <c r="AK48" s="10">
        <v>45</v>
      </c>
      <c r="AL48" s="9">
        <v>12</v>
      </c>
      <c r="AM48" s="25">
        <v>14</v>
      </c>
      <c r="AN48" s="8">
        <v>74</v>
      </c>
      <c r="AO48" s="10"/>
      <c r="AP48" s="9"/>
      <c r="AQ48" s="25"/>
      <c r="AR48" s="8"/>
      <c r="AS48" s="10">
        <v>39</v>
      </c>
      <c r="AT48" s="9">
        <v>24</v>
      </c>
      <c r="AU48" s="25">
        <v>22</v>
      </c>
      <c r="AV48" s="8">
        <v>58</v>
      </c>
      <c r="AW48" s="10"/>
      <c r="AX48" s="9"/>
      <c r="AY48" s="25"/>
      <c r="AZ48" s="8"/>
      <c r="BA48" s="10">
        <v>41</v>
      </c>
      <c r="BB48" s="9">
        <v>30</v>
      </c>
      <c r="BC48" s="25"/>
      <c r="BD48" s="8"/>
      <c r="BE48" s="10"/>
      <c r="BF48" s="9"/>
      <c r="BG48" s="25"/>
      <c r="BH48" s="8"/>
      <c r="BI48" s="10"/>
      <c r="BJ48" s="9"/>
      <c r="BK48" s="25"/>
      <c r="BL48" s="8"/>
      <c r="BM48" s="10"/>
      <c r="BN48" s="9"/>
      <c r="BO48" s="25"/>
      <c r="BP48" s="8"/>
      <c r="BQ48" s="10">
        <v>35</v>
      </c>
      <c r="BR48" s="9">
        <v>32</v>
      </c>
      <c r="BS48" s="25"/>
      <c r="BT48" s="8"/>
      <c r="BU48" s="10">
        <v>56</v>
      </c>
      <c r="BV48" s="9">
        <v>3</v>
      </c>
      <c r="BW48" s="25"/>
      <c r="BX48" s="8"/>
      <c r="BY48" s="10"/>
      <c r="BZ48" s="9"/>
      <c r="CA48" s="25"/>
      <c r="CB48" s="8"/>
      <c r="CC48" s="10">
        <v>41</v>
      </c>
      <c r="CD48" s="9">
        <v>20</v>
      </c>
      <c r="CE48" s="25"/>
      <c r="CF48" s="8"/>
      <c r="CG48" s="10"/>
      <c r="CH48" s="9"/>
      <c r="CI48" s="25"/>
      <c r="CJ48" s="8"/>
      <c r="CK48" s="10">
        <v>74</v>
      </c>
      <c r="CL48" s="9">
        <v>3</v>
      </c>
      <c r="CM48" s="25"/>
      <c r="CN48" s="8"/>
      <c r="CO48" s="10">
        <v>11</v>
      </c>
      <c r="CP48" s="9">
        <v>80</v>
      </c>
      <c r="CQ48" s="25"/>
      <c r="CR48" s="8"/>
      <c r="CS48" s="10">
        <v>16</v>
      </c>
      <c r="CT48" s="9">
        <v>70</v>
      </c>
      <c r="CU48" s="25"/>
      <c r="CV48" s="8"/>
      <c r="CW48" s="10">
        <v>44</v>
      </c>
      <c r="CX48" s="9">
        <v>28</v>
      </c>
      <c r="CY48" s="25"/>
      <c r="CZ48" s="8"/>
      <c r="DA48" s="10"/>
      <c r="DB48" s="9"/>
      <c r="DC48" s="25"/>
      <c r="DD48" s="8"/>
      <c r="DE48" s="10"/>
      <c r="DF48" s="9"/>
      <c r="DG48" s="25"/>
      <c r="DH48" s="8"/>
      <c r="DI48" s="10">
        <v>53</v>
      </c>
      <c r="DJ48" s="9">
        <v>3</v>
      </c>
      <c r="DK48" s="25">
        <v>41</v>
      </c>
      <c r="DL48" s="8">
        <v>30</v>
      </c>
      <c r="DM48" s="10"/>
      <c r="DN48" s="9"/>
      <c r="DO48" s="25"/>
      <c r="DP48" s="8"/>
      <c r="DQ48" s="10"/>
      <c r="DR48" s="9"/>
      <c r="DS48" s="25"/>
      <c r="DT48" s="8"/>
      <c r="DU48" s="77">
        <f>J48</f>
        <v>0</v>
      </c>
      <c r="DV48" s="77">
        <f>+N48</f>
        <v>12</v>
      </c>
      <c r="DW48" s="77">
        <f>AL48</f>
        <v>12</v>
      </c>
      <c r="DX48" s="77">
        <f>+AP48</f>
        <v>0</v>
      </c>
      <c r="DY48" s="77">
        <f>AT48</f>
        <v>24</v>
      </c>
      <c r="DZ48" s="77">
        <f>AX48</f>
        <v>0</v>
      </c>
      <c r="EA48" s="77">
        <f>R48</f>
        <v>0</v>
      </c>
      <c r="EB48" s="77">
        <f>+Z48</f>
        <v>0</v>
      </c>
      <c r="EC48" s="77">
        <f>+AD48</f>
        <v>0</v>
      </c>
      <c r="ED48" s="77">
        <f>AH48</f>
        <v>36</v>
      </c>
      <c r="EE48" s="77">
        <f>+BV48</f>
        <v>3</v>
      </c>
      <c r="EF48" s="77">
        <f>+BZ48</f>
        <v>0</v>
      </c>
      <c r="EG48" s="77">
        <f>+CD48</f>
        <v>20</v>
      </c>
      <c r="EH48" s="77">
        <f>+CH48</f>
        <v>0</v>
      </c>
      <c r="EI48" s="77">
        <f>+BB48</f>
        <v>30</v>
      </c>
      <c r="EJ48" s="77">
        <f>+BF48</f>
        <v>0</v>
      </c>
      <c r="EK48" s="77">
        <f>+BJ48</f>
        <v>0</v>
      </c>
      <c r="EL48" s="77">
        <f>+BN48</f>
        <v>0</v>
      </c>
      <c r="EM48" s="77">
        <f>+BR48</f>
        <v>32</v>
      </c>
      <c r="EN48" s="77">
        <f>+CL48</f>
        <v>3</v>
      </c>
      <c r="EO48" s="77">
        <f>+CX48</f>
        <v>28</v>
      </c>
      <c r="EP48" s="77">
        <f>+DB48</f>
        <v>0</v>
      </c>
      <c r="EQ48" s="77">
        <f>+DJ48</f>
        <v>3</v>
      </c>
      <c r="ER48" s="77">
        <f>+CP48</f>
        <v>80</v>
      </c>
      <c r="ES48" s="77">
        <f>+DN48</f>
        <v>0</v>
      </c>
      <c r="ET48" s="77">
        <f>+CT48</f>
        <v>70</v>
      </c>
      <c r="EU48" s="77">
        <f>+DR48</f>
        <v>0</v>
      </c>
      <c r="EV48" s="77">
        <f>+V48</f>
        <v>0</v>
      </c>
      <c r="EW48" s="77">
        <f>+DF48</f>
        <v>0</v>
      </c>
      <c r="EX48" s="8">
        <f>+L48</f>
        <v>0</v>
      </c>
      <c r="EY48" s="8">
        <f>+P48</f>
        <v>0</v>
      </c>
      <c r="EZ48" s="8">
        <f>+AN48</f>
        <v>74</v>
      </c>
      <c r="FA48" s="8">
        <f>+AR48</f>
        <v>0</v>
      </c>
      <c r="FB48" s="8">
        <f>+AV48</f>
        <v>58</v>
      </c>
      <c r="FC48" s="8">
        <f>+AZ48</f>
        <v>0</v>
      </c>
      <c r="FD48" s="8">
        <f>+T48</f>
        <v>0</v>
      </c>
      <c r="FE48" s="8">
        <f>+AB48</f>
        <v>0</v>
      </c>
      <c r="FF48" s="8">
        <f>+AF48</f>
        <v>0</v>
      </c>
      <c r="FG48" s="8">
        <f>+AJ48</f>
        <v>114</v>
      </c>
      <c r="FH48" s="8">
        <f>+BX48</f>
        <v>0</v>
      </c>
      <c r="FI48" s="8">
        <f>+CB48</f>
        <v>0</v>
      </c>
      <c r="FJ48" s="8">
        <f>+CF48</f>
        <v>0</v>
      </c>
      <c r="FK48" s="8">
        <f>+CJ48</f>
        <v>0</v>
      </c>
      <c r="FL48" s="8">
        <f>+BD48</f>
        <v>0</v>
      </c>
      <c r="FM48" s="8">
        <f>+BH48</f>
        <v>0</v>
      </c>
      <c r="FN48" s="8">
        <f>+BL48</f>
        <v>0</v>
      </c>
      <c r="FO48" s="8">
        <f>+BP48</f>
        <v>0</v>
      </c>
      <c r="FP48" s="8">
        <f>+BT48</f>
        <v>0</v>
      </c>
      <c r="FQ48" s="8">
        <f>+CN48</f>
        <v>0</v>
      </c>
      <c r="FR48" s="8">
        <f>+CZ48</f>
        <v>0</v>
      </c>
      <c r="FS48" s="8">
        <f>+DD48</f>
        <v>0</v>
      </c>
      <c r="FT48" s="8">
        <f>+DL48</f>
        <v>30</v>
      </c>
      <c r="FU48" s="8">
        <f>+CR48</f>
        <v>0</v>
      </c>
      <c r="FV48" s="8">
        <f>+DP48</f>
        <v>0</v>
      </c>
      <c r="FW48" s="8">
        <f>+CV48</f>
        <v>0</v>
      </c>
      <c r="FX48" s="8">
        <f>+DT48</f>
        <v>0</v>
      </c>
      <c r="FY48" s="8">
        <f>+X48</f>
        <v>0</v>
      </c>
      <c r="FZ48" s="8">
        <f>+DH48</f>
        <v>0</v>
      </c>
      <c r="GO48" s="55"/>
      <c r="GP48" s="55"/>
      <c r="GQ48" s="55"/>
      <c r="GR48" s="55"/>
      <c r="GS48" s="55"/>
      <c r="GT48" s="55"/>
      <c r="GU48" s="55"/>
      <c r="GV48" s="55"/>
      <c r="GW48" s="55"/>
    </row>
    <row r="49" spans="1:205" x14ac:dyDescent="0.25">
      <c r="A49" s="104">
        <v>46</v>
      </c>
      <c r="B49" s="54">
        <v>46</v>
      </c>
      <c r="C49" s="151">
        <f>A49-B49</f>
        <v>0</v>
      </c>
      <c r="D49" s="105">
        <f>+SUM(LARGE(DU49:EW49,1),LARGE(DU49:EW49,2),LARGE(DU49:EW49,3),LARGE(DU49:EW49,4),LARGE(DU49:EW49,5),LARGE(DU49:EW49,6),LARGE(DU49:EW49,7),LARGE(DU49:EW49,8),LARGE(DU49:EW49,9),LARGE(DU49:EW49,10),LARGE(DU49:EW49,11),LARGE(DU49:EW49,12),LARGE(DU49:EW49,13),LARGE(DU49:EW49,14),LARGE(DU49:EW49,15))+SUM(LARGE(EX49:FZ49,1),LARGE(EX49:FZ49,2),LARGE(EX49:FZ49,3),LARGE(EX49:FZ49,4),LARGE(EX49:FZ49,5),LARGE(EX49:FZ49,6),LARGE(EX49:FZ49,7),LARGE(EX49:FZ49,8),LARGE(EX49:FZ49,9),LARGE(EX49:FZ49,10),LARGE(EX49:FZ49,11),LARGE(EX49:FZ49,12),LARGE(EX49:FZ49,13),LARGE(EX49:FZ49,14),LARGE(EX49:FZ49,15))</f>
        <v>536</v>
      </c>
      <c r="E49" s="106" t="s">
        <v>807</v>
      </c>
      <c r="F49" s="109">
        <f>COUNTA(I49,M49,AK49,AO49,AS49,AW49,Q49,Y49,AC49,AG49,BU49,BY49,CC49,CG49,BA49,BE49,BI49,BM49,BQ49,CO49,CS49,CK49,CW49,DA49,DI49,DM49,DQ49,U49,DE49)</f>
        <v>6</v>
      </c>
      <c r="G49" s="109">
        <f>COUNTA(K49,O49,AM49,AQ49,AU49,AY49,S49,AA49,AE49,AI49,BW49,CA49,CE49,CI49,BC49,BG49,BK49,BO49,BS49,CM49,CQ49,CU49,CY49,DC49,DK49,DO49,DS49,W49,DG49)</f>
        <v>3</v>
      </c>
      <c r="H49" s="91" t="s">
        <v>814</v>
      </c>
      <c r="I49" s="10"/>
      <c r="J49" s="155"/>
      <c r="K49" s="25"/>
      <c r="L49" s="156"/>
      <c r="M49" s="10"/>
      <c r="N49" s="9"/>
      <c r="O49" s="25"/>
      <c r="P49" s="8"/>
      <c r="Q49" s="10"/>
      <c r="R49" s="155"/>
      <c r="S49" s="25"/>
      <c r="T49" s="156"/>
      <c r="U49" s="10"/>
      <c r="V49" s="9"/>
      <c r="W49" s="25"/>
      <c r="X49" s="8"/>
      <c r="Y49" s="10"/>
      <c r="Z49" s="155"/>
      <c r="AA49" s="25"/>
      <c r="AB49" s="156"/>
      <c r="AC49" s="10"/>
      <c r="AD49" s="9"/>
      <c r="AE49" s="25"/>
      <c r="AF49" s="8"/>
      <c r="AG49" s="10">
        <v>26</v>
      </c>
      <c r="AH49" s="155">
        <v>75</v>
      </c>
      <c r="AI49" s="25"/>
      <c r="AJ49" s="156"/>
      <c r="AK49" s="10">
        <v>34</v>
      </c>
      <c r="AL49" s="9">
        <v>34</v>
      </c>
      <c r="AM49" s="25"/>
      <c r="AN49" s="8"/>
      <c r="AO49" s="10"/>
      <c r="AP49" s="155"/>
      <c r="AQ49" s="25"/>
      <c r="AR49" s="156"/>
      <c r="AS49" s="10">
        <v>23</v>
      </c>
      <c r="AT49" s="9">
        <v>56</v>
      </c>
      <c r="AU49" s="25">
        <v>7</v>
      </c>
      <c r="AV49" s="8">
        <v>88</v>
      </c>
      <c r="AW49" s="10"/>
      <c r="AX49" s="155"/>
      <c r="AY49" s="25"/>
      <c r="AZ49" s="156"/>
      <c r="BA49" s="10">
        <v>39</v>
      </c>
      <c r="BB49" s="9">
        <v>36</v>
      </c>
      <c r="BC49" s="25"/>
      <c r="BD49" s="8"/>
      <c r="BE49" s="10"/>
      <c r="BF49" s="155"/>
      <c r="BG49" s="25"/>
      <c r="BH49" s="156"/>
      <c r="BI49" s="10"/>
      <c r="BJ49" s="9"/>
      <c r="BK49" s="25"/>
      <c r="BL49" s="8"/>
      <c r="BM49" s="10"/>
      <c r="BN49" s="155"/>
      <c r="BO49" s="25"/>
      <c r="BP49" s="156"/>
      <c r="BQ49" s="10"/>
      <c r="BR49" s="9"/>
      <c r="BS49" s="25"/>
      <c r="BT49" s="8"/>
      <c r="BU49" s="10"/>
      <c r="BV49" s="155"/>
      <c r="BW49" s="25"/>
      <c r="BX49" s="156"/>
      <c r="BY49" s="10"/>
      <c r="BZ49" s="9"/>
      <c r="CA49" s="25"/>
      <c r="CB49" s="8"/>
      <c r="CC49" s="10"/>
      <c r="CD49" s="155"/>
      <c r="CE49" s="25"/>
      <c r="CF49" s="156"/>
      <c r="CG49" s="10"/>
      <c r="CH49" s="9"/>
      <c r="CI49" s="25"/>
      <c r="CJ49" s="8"/>
      <c r="CK49" s="10"/>
      <c r="CL49" s="155"/>
      <c r="CM49" s="25"/>
      <c r="CN49" s="156"/>
      <c r="CO49" s="10"/>
      <c r="CP49" s="9"/>
      <c r="CQ49" s="25"/>
      <c r="CR49" s="8"/>
      <c r="CS49" s="10"/>
      <c r="CT49" s="155"/>
      <c r="CU49" s="25"/>
      <c r="CV49" s="156"/>
      <c r="CW49" s="10">
        <v>43</v>
      </c>
      <c r="CX49" s="9">
        <v>32</v>
      </c>
      <c r="CY49" s="25">
        <v>19</v>
      </c>
      <c r="CZ49" s="8">
        <v>128</v>
      </c>
      <c r="DA49" s="10"/>
      <c r="DB49" s="155"/>
      <c r="DC49" s="25"/>
      <c r="DD49" s="156"/>
      <c r="DE49" s="10"/>
      <c r="DF49" s="9"/>
      <c r="DG49" s="25"/>
      <c r="DH49" s="8"/>
      <c r="DI49" s="10">
        <v>38</v>
      </c>
      <c r="DJ49" s="155">
        <v>39</v>
      </c>
      <c r="DK49" s="25">
        <v>35</v>
      </c>
      <c r="DL49" s="156">
        <v>48</v>
      </c>
      <c r="DM49" s="10"/>
      <c r="DN49" s="9"/>
      <c r="DO49" s="25"/>
      <c r="DP49" s="8"/>
      <c r="DQ49" s="10"/>
      <c r="DR49" s="155"/>
      <c r="DS49" s="25"/>
      <c r="DT49" s="156"/>
      <c r="DU49" s="110">
        <f>J49</f>
        <v>0</v>
      </c>
      <c r="DV49" s="110">
        <f>+N49</f>
        <v>0</v>
      </c>
      <c r="DW49" s="110">
        <f>AL49</f>
        <v>34</v>
      </c>
      <c r="DX49" s="110">
        <f>+AP49</f>
        <v>0</v>
      </c>
      <c r="DY49" s="110">
        <f>AT49</f>
        <v>56</v>
      </c>
      <c r="DZ49" s="110">
        <f>AX49</f>
        <v>0</v>
      </c>
      <c r="EA49" s="110">
        <f>R49</f>
        <v>0</v>
      </c>
      <c r="EB49" s="110">
        <f>+Z49</f>
        <v>0</v>
      </c>
      <c r="EC49" s="110">
        <f>+AD49</f>
        <v>0</v>
      </c>
      <c r="ED49" s="110">
        <f>AH49</f>
        <v>75</v>
      </c>
      <c r="EE49" s="110">
        <f>+BV49</f>
        <v>0</v>
      </c>
      <c r="EF49" s="110">
        <f>+BZ49</f>
        <v>0</v>
      </c>
      <c r="EG49" s="110">
        <f>+CD49</f>
        <v>0</v>
      </c>
      <c r="EH49" s="110">
        <f>+CH49</f>
        <v>0</v>
      </c>
      <c r="EI49" s="110">
        <f>+BB49</f>
        <v>36</v>
      </c>
      <c r="EJ49" s="110">
        <f>+BF49</f>
        <v>0</v>
      </c>
      <c r="EK49" s="110">
        <f>+BJ49</f>
        <v>0</v>
      </c>
      <c r="EL49" s="110">
        <f>+BN49</f>
        <v>0</v>
      </c>
      <c r="EM49" s="110">
        <f>+BR49</f>
        <v>0</v>
      </c>
      <c r="EN49" s="110">
        <f>+CL49</f>
        <v>0</v>
      </c>
      <c r="EO49" s="110">
        <f>+CX49</f>
        <v>32</v>
      </c>
      <c r="EP49" s="110">
        <f>+DB49</f>
        <v>0</v>
      </c>
      <c r="EQ49" s="110">
        <f>+DJ49</f>
        <v>39</v>
      </c>
      <c r="ER49" s="110">
        <f>+CP49</f>
        <v>0</v>
      </c>
      <c r="ES49" s="110">
        <f>+DN49</f>
        <v>0</v>
      </c>
      <c r="ET49" s="110">
        <f>+CT49</f>
        <v>0</v>
      </c>
      <c r="EU49" s="110">
        <f>+DR49</f>
        <v>0</v>
      </c>
      <c r="EV49" s="110">
        <f>+V49</f>
        <v>0</v>
      </c>
      <c r="EW49" s="110">
        <f>+DF49</f>
        <v>0</v>
      </c>
      <c r="EX49" s="112">
        <f>+L49</f>
        <v>0</v>
      </c>
      <c r="EY49" s="112">
        <f>+P49</f>
        <v>0</v>
      </c>
      <c r="EZ49" s="112">
        <f>+AN49</f>
        <v>0</v>
      </c>
      <c r="FA49" s="112">
        <f>+AR49</f>
        <v>0</v>
      </c>
      <c r="FB49" s="112">
        <f>+AV49</f>
        <v>88</v>
      </c>
      <c r="FC49" s="112">
        <f>+AZ49</f>
        <v>0</v>
      </c>
      <c r="FD49" s="112">
        <f>+T49</f>
        <v>0</v>
      </c>
      <c r="FE49" s="122">
        <f>+AB49</f>
        <v>0</v>
      </c>
      <c r="FF49" s="122">
        <f>+AF49</f>
        <v>0</v>
      </c>
      <c r="FG49" s="122">
        <f>+AJ49</f>
        <v>0</v>
      </c>
      <c r="FH49" s="122">
        <f>+BX49</f>
        <v>0</v>
      </c>
      <c r="FI49" s="122">
        <f>+CB49</f>
        <v>0</v>
      </c>
      <c r="FJ49" s="122">
        <f>+CF49</f>
        <v>0</v>
      </c>
      <c r="FK49" s="122">
        <f>+CJ49</f>
        <v>0</v>
      </c>
      <c r="FL49" s="122">
        <f>+BD49</f>
        <v>0</v>
      </c>
      <c r="FM49" s="122">
        <f>+BH49</f>
        <v>0</v>
      </c>
      <c r="FN49" s="112">
        <f>+BL49</f>
        <v>0</v>
      </c>
      <c r="FO49" s="112">
        <f>+BP49</f>
        <v>0</v>
      </c>
      <c r="FP49" s="112">
        <f>+BT49</f>
        <v>0</v>
      </c>
      <c r="FQ49" s="112">
        <f>+CN49</f>
        <v>0</v>
      </c>
      <c r="FR49" s="112">
        <f>+CZ49</f>
        <v>128</v>
      </c>
      <c r="FS49" s="112">
        <f>+DD49</f>
        <v>0</v>
      </c>
      <c r="FT49" s="112">
        <f>+DL49</f>
        <v>48</v>
      </c>
      <c r="FU49" s="112">
        <f>+CR49</f>
        <v>0</v>
      </c>
      <c r="FV49" s="112">
        <f>+DP49</f>
        <v>0</v>
      </c>
      <c r="FW49" s="112">
        <f>+CV49</f>
        <v>0</v>
      </c>
      <c r="FX49" s="112">
        <f>+DT49</f>
        <v>0</v>
      </c>
      <c r="FY49" s="112">
        <f>+X49</f>
        <v>0</v>
      </c>
      <c r="FZ49" s="112">
        <f>+DH49</f>
        <v>0</v>
      </c>
      <c r="GO49" s="55"/>
      <c r="GP49" s="55"/>
      <c r="GQ49" s="55"/>
      <c r="GR49" s="55"/>
      <c r="GS49" s="55"/>
      <c r="GT49" s="55"/>
      <c r="GU49" s="55"/>
      <c r="GV49" s="55"/>
      <c r="GW49" s="55"/>
    </row>
    <row r="50" spans="1:205" x14ac:dyDescent="0.25">
      <c r="A50" s="84">
        <v>47</v>
      </c>
      <c r="B50" s="54">
        <v>47</v>
      </c>
      <c r="C50" s="151">
        <f>A50-B50</f>
        <v>0</v>
      </c>
      <c r="D50" s="105">
        <f>+SUM(LARGE(DU50:EW50,1),LARGE(DU50:EW50,2),LARGE(DU50:EW50,3),LARGE(DU50:EW50,4),LARGE(DU50:EW50,5),LARGE(DU50:EW50,6),LARGE(DU50:EW50,7),LARGE(DU50:EW50,8),LARGE(DU50:EW50,9),LARGE(DU50:EW50,10),LARGE(DU50:EW50,11),LARGE(DU50:EW50,12),LARGE(DU50:EW50,13),LARGE(DU50:EW50,14),LARGE(DU50:EW50,15))+SUM(LARGE(EX50:FZ50,1),LARGE(EX50:FZ50,2),LARGE(EX50:FZ50,3),LARGE(EX50:FZ50,4),LARGE(EX50:FZ50,5),LARGE(EX50:FZ50,6),LARGE(EX50:FZ50,7),LARGE(EX50:FZ50,8),LARGE(EX50:FZ50,9),LARGE(EX50:FZ50,10),LARGE(EX50:FZ50,11),LARGE(EX50:FZ50,12),LARGE(EX50:FZ50,13),LARGE(EX50:FZ50,14),LARGE(EX50:FZ50,15))</f>
        <v>529</v>
      </c>
      <c r="E50" s="7" t="s">
        <v>303</v>
      </c>
      <c r="F50" s="49">
        <f>COUNTA(I50,M50,AK50,AO50,AS50,AW50,Q50,Y50,AC50,AG50,BU50,BY50,CC50,CG50,BA50,BE50,BI50,BM50,BQ50,CO50,CS50,CK50,CW50,DA50,DI50,DM50,DQ50,U50,DE50)</f>
        <v>4</v>
      </c>
      <c r="G50" s="49">
        <f>COUNTA(K50,O50,AM50,AQ50,AU50,AY50,S50,AA50,AE50,AI50,BW50,CA50,CE50,CI50,BC50,BG50,BK50,BO50,BS50,CM50,CQ50,CU50,CY50,DC50,DK50,DO50,DS50,W50,DG50)</f>
        <v>5</v>
      </c>
      <c r="H50" s="72" t="s">
        <v>447</v>
      </c>
      <c r="I50" s="10"/>
      <c r="J50" s="9"/>
      <c r="K50" s="25"/>
      <c r="L50" s="8"/>
      <c r="M50" s="10"/>
      <c r="N50" s="9"/>
      <c r="O50" s="25"/>
      <c r="P50" s="8"/>
      <c r="Q50" s="10"/>
      <c r="R50" s="9"/>
      <c r="S50" s="25">
        <v>14</v>
      </c>
      <c r="T50" s="8">
        <v>56</v>
      </c>
      <c r="U50" s="10"/>
      <c r="V50" s="9"/>
      <c r="W50" s="25"/>
      <c r="X50" s="8"/>
      <c r="Y50" s="10"/>
      <c r="Z50" s="9"/>
      <c r="AA50" s="25"/>
      <c r="AB50" s="8"/>
      <c r="AC50" s="10"/>
      <c r="AD50" s="9"/>
      <c r="AE50" s="25"/>
      <c r="AF50" s="8"/>
      <c r="AG50" s="10"/>
      <c r="AH50" s="9"/>
      <c r="AI50" s="25"/>
      <c r="AJ50" s="8"/>
      <c r="AK50" s="10"/>
      <c r="AL50" s="9"/>
      <c r="AM50" s="25"/>
      <c r="AN50" s="8"/>
      <c r="AO50" s="10">
        <v>13</v>
      </c>
      <c r="AP50" s="9">
        <v>57</v>
      </c>
      <c r="AQ50" s="25">
        <v>8</v>
      </c>
      <c r="AR50" s="8">
        <v>65</v>
      </c>
      <c r="AS50" s="10"/>
      <c r="AT50" s="9"/>
      <c r="AU50" s="25"/>
      <c r="AV50" s="8"/>
      <c r="AW50" s="10">
        <v>13</v>
      </c>
      <c r="AX50" s="9">
        <v>57</v>
      </c>
      <c r="AY50" s="25">
        <v>12</v>
      </c>
      <c r="AZ50" s="8">
        <v>59</v>
      </c>
      <c r="BA50" s="10"/>
      <c r="BB50" s="9"/>
      <c r="BC50" s="25"/>
      <c r="BD50" s="8"/>
      <c r="BE50" s="10"/>
      <c r="BF50" s="9"/>
      <c r="BG50" s="25"/>
      <c r="BH50" s="8"/>
      <c r="BI50" s="10"/>
      <c r="BJ50" s="9"/>
      <c r="BK50" s="25"/>
      <c r="BL50" s="8"/>
      <c r="BM50" s="10"/>
      <c r="BN50" s="9"/>
      <c r="BO50" s="25"/>
      <c r="BP50" s="8"/>
      <c r="BQ50" s="10"/>
      <c r="BR50" s="9"/>
      <c r="BS50" s="25"/>
      <c r="BT50" s="8"/>
      <c r="BU50" s="10"/>
      <c r="BV50" s="9"/>
      <c r="BW50" s="25"/>
      <c r="BX50" s="8"/>
      <c r="BY50" s="10">
        <v>13</v>
      </c>
      <c r="BZ50" s="9">
        <v>57</v>
      </c>
      <c r="CA50" s="25">
        <v>11</v>
      </c>
      <c r="CB50" s="8">
        <v>60</v>
      </c>
      <c r="CC50" s="10"/>
      <c r="CD50" s="9"/>
      <c r="CE50" s="25"/>
      <c r="CF50" s="8"/>
      <c r="CG50" s="10">
        <v>16</v>
      </c>
      <c r="CH50" s="9">
        <v>53</v>
      </c>
      <c r="CI50" s="25">
        <v>8</v>
      </c>
      <c r="CJ50" s="8">
        <v>65</v>
      </c>
      <c r="CK50" s="10"/>
      <c r="CL50" s="9"/>
      <c r="CM50" s="25"/>
      <c r="CN50" s="8"/>
      <c r="CO50" s="10"/>
      <c r="CP50" s="9"/>
      <c r="CQ50" s="25"/>
      <c r="CR50" s="8"/>
      <c r="CS50" s="10"/>
      <c r="CT50" s="9"/>
      <c r="CU50" s="25"/>
      <c r="CV50" s="8"/>
      <c r="CW50" s="10"/>
      <c r="CX50" s="9"/>
      <c r="CY50" s="25"/>
      <c r="CZ50" s="8"/>
      <c r="DA50" s="10"/>
      <c r="DB50" s="9"/>
      <c r="DC50" s="25"/>
      <c r="DD50" s="8"/>
      <c r="DE50" s="10"/>
      <c r="DF50" s="9"/>
      <c r="DG50" s="25"/>
      <c r="DH50" s="8"/>
      <c r="DI50" s="10"/>
      <c r="DJ50" s="9"/>
      <c r="DK50" s="25"/>
      <c r="DL50" s="8"/>
      <c r="DM50" s="10"/>
      <c r="DN50" s="9"/>
      <c r="DO50" s="25"/>
      <c r="DP50" s="8"/>
      <c r="DQ50" s="10"/>
      <c r="DR50" s="9"/>
      <c r="DS50" s="25"/>
      <c r="DT50" s="8"/>
      <c r="DU50" s="77">
        <f>J50</f>
        <v>0</v>
      </c>
      <c r="DV50" s="77">
        <f>+N50</f>
        <v>0</v>
      </c>
      <c r="DW50" s="77">
        <f>AL50</f>
        <v>0</v>
      </c>
      <c r="DX50" s="77">
        <f>+AP50</f>
        <v>57</v>
      </c>
      <c r="DY50" s="77">
        <f>AT50</f>
        <v>0</v>
      </c>
      <c r="DZ50" s="77">
        <f>AX50</f>
        <v>57</v>
      </c>
      <c r="EA50" s="77">
        <f>R50</f>
        <v>0</v>
      </c>
      <c r="EB50" s="77">
        <f>+Z50</f>
        <v>0</v>
      </c>
      <c r="EC50" s="77">
        <f>+AD50</f>
        <v>0</v>
      </c>
      <c r="ED50" s="77">
        <f>AH50</f>
        <v>0</v>
      </c>
      <c r="EE50" s="77">
        <f>+BV50</f>
        <v>0</v>
      </c>
      <c r="EF50" s="77">
        <f>+BZ50</f>
        <v>57</v>
      </c>
      <c r="EG50" s="77">
        <f>+CD50</f>
        <v>0</v>
      </c>
      <c r="EH50" s="77">
        <f>+CH50</f>
        <v>53</v>
      </c>
      <c r="EI50" s="77">
        <f>+BB50</f>
        <v>0</v>
      </c>
      <c r="EJ50" s="77">
        <f>+BF50</f>
        <v>0</v>
      </c>
      <c r="EK50" s="77">
        <f>+BJ50</f>
        <v>0</v>
      </c>
      <c r="EL50" s="77">
        <f>+BN50</f>
        <v>0</v>
      </c>
      <c r="EM50" s="77">
        <f>+BR50</f>
        <v>0</v>
      </c>
      <c r="EN50" s="77">
        <f>+CL50</f>
        <v>0</v>
      </c>
      <c r="EO50" s="77">
        <f>+CX50</f>
        <v>0</v>
      </c>
      <c r="EP50" s="77">
        <f>+DB50</f>
        <v>0</v>
      </c>
      <c r="EQ50" s="77">
        <f>+DJ50</f>
        <v>0</v>
      </c>
      <c r="ER50" s="77">
        <f>+CP50</f>
        <v>0</v>
      </c>
      <c r="ES50" s="77">
        <f>+DN50</f>
        <v>0</v>
      </c>
      <c r="ET50" s="77">
        <f>+CT50</f>
        <v>0</v>
      </c>
      <c r="EU50" s="77">
        <f>+DR50</f>
        <v>0</v>
      </c>
      <c r="EV50" s="77">
        <f>+V50</f>
        <v>0</v>
      </c>
      <c r="EW50" s="77">
        <f>+DF50</f>
        <v>0</v>
      </c>
      <c r="EX50" s="8">
        <f>+L50</f>
        <v>0</v>
      </c>
      <c r="EY50" s="8">
        <f>+P50</f>
        <v>0</v>
      </c>
      <c r="EZ50" s="8">
        <f>+AN50</f>
        <v>0</v>
      </c>
      <c r="FA50" s="8">
        <f>+AR50</f>
        <v>65</v>
      </c>
      <c r="FB50" s="8">
        <f>+AV50</f>
        <v>0</v>
      </c>
      <c r="FC50" s="8">
        <f>+AZ50</f>
        <v>59</v>
      </c>
      <c r="FD50" s="8">
        <f>+T50</f>
        <v>56</v>
      </c>
      <c r="FE50" s="8">
        <f>+AB50</f>
        <v>0</v>
      </c>
      <c r="FF50" s="8">
        <f>+AF50</f>
        <v>0</v>
      </c>
      <c r="FG50" s="8">
        <f>+AJ50</f>
        <v>0</v>
      </c>
      <c r="FH50" s="8">
        <f>+BX50</f>
        <v>0</v>
      </c>
      <c r="FI50" s="8">
        <f>+CB50</f>
        <v>60</v>
      </c>
      <c r="FJ50" s="8">
        <f>+CF50</f>
        <v>0</v>
      </c>
      <c r="FK50" s="8">
        <f>+CJ50</f>
        <v>65</v>
      </c>
      <c r="FL50" s="8">
        <f>+BD50</f>
        <v>0</v>
      </c>
      <c r="FM50" s="8">
        <f>+BH50</f>
        <v>0</v>
      </c>
      <c r="FN50" s="8">
        <f>+BL50</f>
        <v>0</v>
      </c>
      <c r="FO50" s="8">
        <f>+BP50</f>
        <v>0</v>
      </c>
      <c r="FP50" s="8">
        <f>+BT50</f>
        <v>0</v>
      </c>
      <c r="FQ50" s="8">
        <f>+CN50</f>
        <v>0</v>
      </c>
      <c r="FR50" s="8">
        <f>+CZ50</f>
        <v>0</v>
      </c>
      <c r="FS50" s="8">
        <f>+DD50</f>
        <v>0</v>
      </c>
      <c r="FT50" s="8">
        <f>+DL50</f>
        <v>0</v>
      </c>
      <c r="FU50" s="8">
        <f>+CR50</f>
        <v>0</v>
      </c>
      <c r="FV50" s="8">
        <f>+DP50</f>
        <v>0</v>
      </c>
      <c r="FW50" s="8">
        <f>+CV50</f>
        <v>0</v>
      </c>
      <c r="FX50" s="8">
        <f>+DT50</f>
        <v>0</v>
      </c>
      <c r="FY50" s="8">
        <f>+X50</f>
        <v>0</v>
      </c>
      <c r="FZ50" s="8">
        <f>+DH50</f>
        <v>0</v>
      </c>
      <c r="GO50" s="55"/>
      <c r="GP50" s="55"/>
      <c r="GQ50" s="55"/>
      <c r="GR50" s="55"/>
      <c r="GS50" s="55"/>
      <c r="GT50" s="55"/>
      <c r="GU50" s="55"/>
      <c r="GV50" s="55"/>
      <c r="GW50" s="55"/>
    </row>
    <row r="51" spans="1:205" x14ac:dyDescent="0.25">
      <c r="A51" s="84">
        <v>48</v>
      </c>
      <c r="B51" s="54">
        <v>48</v>
      </c>
      <c r="C51" s="151">
        <f>A51-B51</f>
        <v>0</v>
      </c>
      <c r="D51" s="105">
        <f>+SUM(LARGE(DU51:EW51,1),LARGE(DU51:EW51,2),LARGE(DU51:EW51,3),LARGE(DU51:EW51,4),LARGE(DU51:EW51,5),LARGE(DU51:EW51,6),LARGE(DU51:EW51,7),LARGE(DU51:EW51,8),LARGE(DU51:EW51,9),LARGE(DU51:EW51,10),LARGE(DU51:EW51,11),LARGE(DU51:EW51,12),LARGE(DU51:EW51,13),LARGE(DU51:EW51,14),LARGE(DU51:EW51,15))+SUM(LARGE(EX51:FZ51,1),LARGE(EX51:FZ51,2),LARGE(EX51:FZ51,3),LARGE(EX51:FZ51,4),LARGE(EX51:FZ51,5),LARGE(EX51:FZ51,6),LARGE(EX51:FZ51,7),LARGE(EX51:FZ51,8),LARGE(EX51:FZ51,9),LARGE(EX51:FZ51,10),LARGE(EX51:FZ51,11),LARGE(EX51:FZ51,12),LARGE(EX51:FZ51,13),LARGE(EX51:FZ51,14),LARGE(EX51:FZ51,15))</f>
        <v>497</v>
      </c>
      <c r="E51" s="7" t="s">
        <v>181</v>
      </c>
      <c r="F51" s="49">
        <f>COUNTA(I51,M51,AK51,AO51,AS51,AW51,Q51,Y51,AC51,AG51,BU51,BY51,CC51,CG51,BA51,BE51,BI51,BM51,BQ51,CO51,CS51,CK51,CW51,DA51,DI51,DM51,DQ51,U51,DE51)</f>
        <v>3</v>
      </c>
      <c r="G51" s="49">
        <f>COUNTA(K51,O51,AM51,AQ51,AU51,AY51,S51,AA51,AE51,AI51,BW51,CA51,CE51,CI51,BC51,BG51,BK51,BO51,BS51,CM51,CQ51,CU51,CY51,DC51,DK51,DO51,DS51,W51,DG51)</f>
        <v>2</v>
      </c>
      <c r="H51" s="72" t="s">
        <v>384</v>
      </c>
      <c r="I51" s="10"/>
      <c r="J51" s="9"/>
      <c r="K51" s="25"/>
      <c r="L51" s="8"/>
      <c r="M51" s="10"/>
      <c r="N51" s="9"/>
      <c r="O51" s="25">
        <v>1</v>
      </c>
      <c r="P51" s="8">
        <v>100</v>
      </c>
      <c r="Q51" s="10">
        <v>26</v>
      </c>
      <c r="R51" s="9">
        <v>38</v>
      </c>
      <c r="S51" s="25"/>
      <c r="T51" s="8"/>
      <c r="U51" s="10"/>
      <c r="V51" s="9"/>
      <c r="W51" s="25"/>
      <c r="X51" s="8"/>
      <c r="Y51" s="10"/>
      <c r="Z51" s="9"/>
      <c r="AA51" s="25"/>
      <c r="AB51" s="8"/>
      <c r="AC51" s="10"/>
      <c r="AD51" s="9"/>
      <c r="AE51" s="25"/>
      <c r="AF51" s="8"/>
      <c r="AG51" s="10"/>
      <c r="AH51" s="9"/>
      <c r="AI51" s="25"/>
      <c r="AJ51" s="8"/>
      <c r="AK51" s="10"/>
      <c r="AL51" s="9"/>
      <c r="AM51" s="25"/>
      <c r="AN51" s="8"/>
      <c r="AO51" s="10"/>
      <c r="AP51" s="9"/>
      <c r="AQ51" s="25"/>
      <c r="AR51" s="8"/>
      <c r="AS51" s="10"/>
      <c r="AT51" s="9"/>
      <c r="AU51" s="25"/>
      <c r="AV51" s="8"/>
      <c r="AW51" s="10"/>
      <c r="AX51" s="9"/>
      <c r="AY51" s="25"/>
      <c r="AZ51" s="8"/>
      <c r="BA51" s="10"/>
      <c r="BB51" s="9"/>
      <c r="BC51" s="25"/>
      <c r="BD51" s="8"/>
      <c r="BE51" s="10"/>
      <c r="BF51" s="9"/>
      <c r="BG51" s="25"/>
      <c r="BH51" s="8"/>
      <c r="BI51" s="10"/>
      <c r="BJ51" s="9"/>
      <c r="BK51" s="25"/>
      <c r="BL51" s="8"/>
      <c r="BM51" s="10"/>
      <c r="BN51" s="9"/>
      <c r="BO51" s="25"/>
      <c r="BP51" s="8"/>
      <c r="BQ51" s="10"/>
      <c r="BR51" s="9"/>
      <c r="BS51" s="25"/>
      <c r="BT51" s="8"/>
      <c r="BU51" s="10"/>
      <c r="BV51" s="9"/>
      <c r="BW51" s="25"/>
      <c r="BX51" s="8"/>
      <c r="BY51" s="10"/>
      <c r="BZ51" s="9"/>
      <c r="CA51" s="25"/>
      <c r="CB51" s="8"/>
      <c r="CC51" s="10"/>
      <c r="CD51" s="9"/>
      <c r="CE51" s="25"/>
      <c r="CF51" s="8"/>
      <c r="CG51" s="10"/>
      <c r="CH51" s="9"/>
      <c r="CI51" s="25"/>
      <c r="CJ51" s="8"/>
      <c r="CK51" s="10"/>
      <c r="CL51" s="9"/>
      <c r="CM51" s="25">
        <v>4</v>
      </c>
      <c r="CN51" s="8">
        <v>141</v>
      </c>
      <c r="CO51" s="10"/>
      <c r="CP51" s="9"/>
      <c r="CQ51" s="25"/>
      <c r="CR51" s="8"/>
      <c r="CS51" s="10">
        <v>17</v>
      </c>
      <c r="CT51" s="9">
        <v>68</v>
      </c>
      <c r="CU51" s="25"/>
      <c r="CV51" s="8"/>
      <c r="CW51" s="10"/>
      <c r="CX51" s="9"/>
      <c r="CY51" s="25"/>
      <c r="CZ51" s="8"/>
      <c r="DA51" s="10"/>
      <c r="DB51" s="9"/>
      <c r="DC51" s="25"/>
      <c r="DD51" s="8"/>
      <c r="DE51" s="10"/>
      <c r="DF51" s="9"/>
      <c r="DG51" s="25"/>
      <c r="DH51" s="8"/>
      <c r="DI51" s="10"/>
      <c r="DJ51" s="9"/>
      <c r="DK51" s="25"/>
      <c r="DL51" s="8"/>
      <c r="DM51" s="10"/>
      <c r="DN51" s="9"/>
      <c r="DO51" s="25"/>
      <c r="DP51" s="8"/>
      <c r="DQ51" s="10">
        <v>1</v>
      </c>
      <c r="DR51" s="9">
        <v>150</v>
      </c>
      <c r="DS51" s="25"/>
      <c r="DT51" s="8"/>
      <c r="DU51" s="77">
        <f>J51</f>
        <v>0</v>
      </c>
      <c r="DV51" s="77">
        <f>+N51</f>
        <v>0</v>
      </c>
      <c r="DW51" s="77">
        <f>AL51</f>
        <v>0</v>
      </c>
      <c r="DX51" s="77">
        <f>+AP51</f>
        <v>0</v>
      </c>
      <c r="DY51" s="77">
        <f>AT51</f>
        <v>0</v>
      </c>
      <c r="DZ51" s="77">
        <f>AX51</f>
        <v>0</v>
      </c>
      <c r="EA51" s="77">
        <f>R51</f>
        <v>38</v>
      </c>
      <c r="EB51" s="77">
        <f>+Z51</f>
        <v>0</v>
      </c>
      <c r="EC51" s="77">
        <f>+AD51</f>
        <v>0</v>
      </c>
      <c r="ED51" s="77">
        <f>AH51</f>
        <v>0</v>
      </c>
      <c r="EE51" s="77">
        <f>+BV51</f>
        <v>0</v>
      </c>
      <c r="EF51" s="77">
        <f>+BZ51</f>
        <v>0</v>
      </c>
      <c r="EG51" s="77">
        <f>+CD51</f>
        <v>0</v>
      </c>
      <c r="EH51" s="77">
        <f>+CH51</f>
        <v>0</v>
      </c>
      <c r="EI51" s="77">
        <f>+BB51</f>
        <v>0</v>
      </c>
      <c r="EJ51" s="77">
        <f>+BF51</f>
        <v>0</v>
      </c>
      <c r="EK51" s="77">
        <f>+BJ51</f>
        <v>0</v>
      </c>
      <c r="EL51" s="77">
        <f>+BN51</f>
        <v>0</v>
      </c>
      <c r="EM51" s="77">
        <f>+BR51</f>
        <v>0</v>
      </c>
      <c r="EN51" s="77">
        <f>+CL51</f>
        <v>0</v>
      </c>
      <c r="EO51" s="77">
        <f>+CX51</f>
        <v>0</v>
      </c>
      <c r="EP51" s="77">
        <f>+DB51</f>
        <v>0</v>
      </c>
      <c r="EQ51" s="77">
        <f>+DJ51</f>
        <v>0</v>
      </c>
      <c r="ER51" s="77">
        <f>+CP51</f>
        <v>0</v>
      </c>
      <c r="ES51" s="77">
        <f>+DN51</f>
        <v>0</v>
      </c>
      <c r="ET51" s="77">
        <f>+CT51</f>
        <v>68</v>
      </c>
      <c r="EU51" s="77">
        <f>+DR51</f>
        <v>150</v>
      </c>
      <c r="EV51" s="77">
        <f>+V51</f>
        <v>0</v>
      </c>
      <c r="EW51" s="77">
        <f>+DF51</f>
        <v>0</v>
      </c>
      <c r="EX51" s="8">
        <f>+L51</f>
        <v>0</v>
      </c>
      <c r="EY51" s="8">
        <f>+P51</f>
        <v>100</v>
      </c>
      <c r="EZ51" s="8">
        <f>+AN51</f>
        <v>0</v>
      </c>
      <c r="FA51" s="8">
        <f>+AR51</f>
        <v>0</v>
      </c>
      <c r="FB51" s="8">
        <f>+AV51</f>
        <v>0</v>
      </c>
      <c r="FC51" s="8">
        <f>+AZ51</f>
        <v>0</v>
      </c>
      <c r="FD51" s="8">
        <f>+T51</f>
        <v>0</v>
      </c>
      <c r="FE51" s="8">
        <f>+AB51</f>
        <v>0</v>
      </c>
      <c r="FF51" s="8">
        <f>+AF51</f>
        <v>0</v>
      </c>
      <c r="FG51" s="8">
        <f>+AJ51</f>
        <v>0</v>
      </c>
      <c r="FH51" s="8">
        <f>+BX51</f>
        <v>0</v>
      </c>
      <c r="FI51" s="8">
        <f>+CB51</f>
        <v>0</v>
      </c>
      <c r="FJ51" s="8">
        <f>+CF51</f>
        <v>0</v>
      </c>
      <c r="FK51" s="8">
        <f>+CJ51</f>
        <v>0</v>
      </c>
      <c r="FL51" s="8">
        <f>+BD51</f>
        <v>0</v>
      </c>
      <c r="FM51" s="8">
        <f>+BH51</f>
        <v>0</v>
      </c>
      <c r="FN51" s="8">
        <f>+BL51</f>
        <v>0</v>
      </c>
      <c r="FO51" s="8">
        <f>+BP51</f>
        <v>0</v>
      </c>
      <c r="FP51" s="8">
        <f>+BT51</f>
        <v>0</v>
      </c>
      <c r="FQ51" s="8">
        <f>+CN51</f>
        <v>141</v>
      </c>
      <c r="FR51" s="8">
        <f>+CZ51</f>
        <v>0</v>
      </c>
      <c r="FS51" s="8">
        <f>+DD51</f>
        <v>0</v>
      </c>
      <c r="FT51" s="8">
        <f>+DL51</f>
        <v>0</v>
      </c>
      <c r="FU51" s="8">
        <f>+CR51</f>
        <v>0</v>
      </c>
      <c r="FV51" s="8">
        <f>+DP51</f>
        <v>0</v>
      </c>
      <c r="FW51" s="8">
        <f>+CV51</f>
        <v>0</v>
      </c>
      <c r="FX51" s="8">
        <f>+DT51</f>
        <v>0</v>
      </c>
      <c r="FY51" s="8">
        <f>+X51</f>
        <v>0</v>
      </c>
      <c r="FZ51" s="8">
        <f>+DH51</f>
        <v>0</v>
      </c>
      <c r="GO51" s="55"/>
      <c r="GP51" s="55"/>
      <c r="GQ51" s="55"/>
      <c r="GR51" s="55"/>
      <c r="GS51" s="55"/>
      <c r="GT51" s="55"/>
      <c r="GU51" s="55"/>
      <c r="GV51" s="55"/>
      <c r="GW51" s="55"/>
    </row>
    <row r="52" spans="1:205" x14ac:dyDescent="0.25">
      <c r="A52" s="84">
        <v>49</v>
      </c>
      <c r="B52" s="54">
        <v>49</v>
      </c>
      <c r="C52" s="151">
        <f>A52-B52</f>
        <v>0</v>
      </c>
      <c r="D52" s="105">
        <f>+SUM(LARGE(DU52:EW52,1),LARGE(DU52:EW52,2),LARGE(DU52:EW52,3),LARGE(DU52:EW52,4),LARGE(DU52:EW52,5),LARGE(DU52:EW52,6),LARGE(DU52:EW52,7),LARGE(DU52:EW52,8),LARGE(DU52:EW52,9),LARGE(DU52:EW52,10),LARGE(DU52:EW52,11),LARGE(DU52:EW52,12),LARGE(DU52:EW52,13),LARGE(DU52:EW52,14),LARGE(DU52:EW52,15))+SUM(LARGE(EX52:FZ52,1),LARGE(EX52:FZ52,2),LARGE(EX52:FZ52,3),LARGE(EX52:FZ52,4),LARGE(EX52:FZ52,5),LARGE(EX52:FZ52,6),LARGE(EX52:FZ52,7),LARGE(EX52:FZ52,8),LARGE(EX52:FZ52,9),LARGE(EX52:FZ52,10),LARGE(EX52:FZ52,11),LARGE(EX52:FZ52,12),LARGE(EX52:FZ52,13),LARGE(EX52:FZ52,14),LARGE(EX52:FZ52,15))</f>
        <v>458</v>
      </c>
      <c r="E52" s="7" t="s">
        <v>705</v>
      </c>
      <c r="F52" s="49">
        <f>COUNTA(I52,M52,AK52,AO52,AS52,AW52,Q52,Y52,AC52,AG52,BU52,BY52,CC52,CG52,BA52,BE52,BI52,BM52,BQ52,CO52,CS52,CK52,CW52,DA52,DI52,DM52,DQ52,U52,DE52)</f>
        <v>4</v>
      </c>
      <c r="G52" s="49">
        <f>COUNTA(K52,O52,AM52,AQ52,AU52,AY52,S52,AA52,AE52,AI52,BW52,CA52,CE52,CI52,BC52,BG52,BK52,BO52,BS52,CM52,CQ52,CU52,CY52,DC52,DK52,DO52,DS52,W52,DG52)</f>
        <v>0</v>
      </c>
      <c r="H52" s="72" t="s">
        <v>463</v>
      </c>
      <c r="I52" s="10">
        <v>11</v>
      </c>
      <c r="J52" s="9">
        <v>120</v>
      </c>
      <c r="K52" s="25"/>
      <c r="L52" s="8"/>
      <c r="M52" s="10"/>
      <c r="N52" s="9"/>
      <c r="O52" s="25"/>
      <c r="P52" s="8"/>
      <c r="Q52" s="10"/>
      <c r="R52" s="9"/>
      <c r="S52" s="25"/>
      <c r="T52" s="8"/>
      <c r="U52" s="10"/>
      <c r="V52" s="9"/>
      <c r="W52" s="25"/>
      <c r="X52" s="8"/>
      <c r="Y52" s="10"/>
      <c r="Z52" s="9"/>
      <c r="AA52" s="25"/>
      <c r="AB52" s="8"/>
      <c r="AC52" s="10"/>
      <c r="AD52" s="9"/>
      <c r="AE52" s="25"/>
      <c r="AF52" s="8"/>
      <c r="AG52" s="10"/>
      <c r="AH52" s="9"/>
      <c r="AI52" s="25"/>
      <c r="AJ52" s="8"/>
      <c r="AK52" s="10">
        <v>7</v>
      </c>
      <c r="AL52" s="9">
        <v>88</v>
      </c>
      <c r="AM52" s="25"/>
      <c r="AN52" s="8"/>
      <c r="AO52" s="10"/>
      <c r="AP52" s="9"/>
      <c r="AQ52" s="25"/>
      <c r="AR52" s="8"/>
      <c r="AS52" s="10">
        <v>1</v>
      </c>
      <c r="AT52" s="9">
        <v>100</v>
      </c>
      <c r="AU52" s="25"/>
      <c r="AV52" s="8"/>
      <c r="AW52" s="10"/>
      <c r="AX52" s="9"/>
      <c r="AY52" s="25"/>
      <c r="AZ52" s="8"/>
      <c r="BA52" s="10"/>
      <c r="BB52" s="9"/>
      <c r="BC52" s="25"/>
      <c r="BD52" s="8"/>
      <c r="BE52" s="10"/>
      <c r="BF52" s="9"/>
      <c r="BG52" s="25"/>
      <c r="BH52" s="8"/>
      <c r="BI52" s="10"/>
      <c r="BJ52" s="9"/>
      <c r="BK52" s="25"/>
      <c r="BL52" s="8"/>
      <c r="BM52" s="10"/>
      <c r="BN52" s="9"/>
      <c r="BO52" s="25"/>
      <c r="BP52" s="8"/>
      <c r="BQ52" s="10"/>
      <c r="BR52" s="9"/>
      <c r="BS52" s="25"/>
      <c r="BT52" s="8"/>
      <c r="BU52" s="10"/>
      <c r="BV52" s="9"/>
      <c r="BW52" s="25"/>
      <c r="BX52" s="8"/>
      <c r="BY52" s="10"/>
      <c r="BZ52" s="9"/>
      <c r="CA52" s="25"/>
      <c r="CB52" s="8"/>
      <c r="CC52" s="10"/>
      <c r="CD52" s="9"/>
      <c r="CE52" s="25"/>
      <c r="CF52" s="8"/>
      <c r="CG52" s="10"/>
      <c r="CH52" s="9"/>
      <c r="CI52" s="25"/>
      <c r="CJ52" s="8"/>
      <c r="CK52" s="10">
        <v>1</v>
      </c>
      <c r="CL52" s="9">
        <v>150</v>
      </c>
      <c r="CM52" s="25"/>
      <c r="CN52" s="8"/>
      <c r="CO52" s="10"/>
      <c r="CP52" s="9"/>
      <c r="CQ52" s="25"/>
      <c r="CR52" s="8"/>
      <c r="CS52" s="10"/>
      <c r="CT52" s="9"/>
      <c r="CU52" s="25"/>
      <c r="CV52" s="8"/>
      <c r="CW52" s="10"/>
      <c r="CX52" s="9"/>
      <c r="CY52" s="25"/>
      <c r="CZ52" s="8"/>
      <c r="DA52" s="10"/>
      <c r="DB52" s="9"/>
      <c r="DC52" s="25"/>
      <c r="DD52" s="8"/>
      <c r="DE52" s="10"/>
      <c r="DF52" s="9"/>
      <c r="DG52" s="25"/>
      <c r="DH52" s="8"/>
      <c r="DI52" s="10"/>
      <c r="DJ52" s="9"/>
      <c r="DK52" s="25"/>
      <c r="DL52" s="8"/>
      <c r="DM52" s="10"/>
      <c r="DN52" s="9"/>
      <c r="DO52" s="25"/>
      <c r="DP52" s="8"/>
      <c r="DQ52" s="10"/>
      <c r="DR52" s="9"/>
      <c r="DS52" s="25"/>
      <c r="DT52" s="8"/>
      <c r="DU52" s="77">
        <f>J52</f>
        <v>120</v>
      </c>
      <c r="DV52" s="77">
        <f>+N52</f>
        <v>0</v>
      </c>
      <c r="DW52" s="77">
        <f>AL52</f>
        <v>88</v>
      </c>
      <c r="DX52" s="77">
        <f>+AP52</f>
        <v>0</v>
      </c>
      <c r="DY52" s="77">
        <f>AT52</f>
        <v>100</v>
      </c>
      <c r="DZ52" s="77">
        <f>AX52</f>
        <v>0</v>
      </c>
      <c r="EA52" s="77">
        <f>R52</f>
        <v>0</v>
      </c>
      <c r="EB52" s="77">
        <f>+Z52</f>
        <v>0</v>
      </c>
      <c r="EC52" s="77">
        <f>+AD52</f>
        <v>0</v>
      </c>
      <c r="ED52" s="77">
        <f>AH52</f>
        <v>0</v>
      </c>
      <c r="EE52" s="77">
        <f>+BV52</f>
        <v>0</v>
      </c>
      <c r="EF52" s="77">
        <f>+BZ52</f>
        <v>0</v>
      </c>
      <c r="EG52" s="77">
        <f>+CD52</f>
        <v>0</v>
      </c>
      <c r="EH52" s="77">
        <f>+CH52</f>
        <v>0</v>
      </c>
      <c r="EI52" s="77">
        <f>+BB52</f>
        <v>0</v>
      </c>
      <c r="EJ52" s="77">
        <f>+BF52</f>
        <v>0</v>
      </c>
      <c r="EK52" s="77">
        <f>+BJ52</f>
        <v>0</v>
      </c>
      <c r="EL52" s="77">
        <f>+BN52</f>
        <v>0</v>
      </c>
      <c r="EM52" s="77">
        <f>+BR52</f>
        <v>0</v>
      </c>
      <c r="EN52" s="77">
        <f>+CL52</f>
        <v>150</v>
      </c>
      <c r="EO52" s="77">
        <f>+CX52</f>
        <v>0</v>
      </c>
      <c r="EP52" s="77">
        <f>+DB52</f>
        <v>0</v>
      </c>
      <c r="EQ52" s="77">
        <f>+DJ52</f>
        <v>0</v>
      </c>
      <c r="ER52" s="77">
        <f>+CP52</f>
        <v>0</v>
      </c>
      <c r="ES52" s="77">
        <f>+DN52</f>
        <v>0</v>
      </c>
      <c r="ET52" s="77">
        <f>+CT52</f>
        <v>0</v>
      </c>
      <c r="EU52" s="77">
        <f>+DR52</f>
        <v>0</v>
      </c>
      <c r="EV52" s="77">
        <f>+V52</f>
        <v>0</v>
      </c>
      <c r="EW52" s="77">
        <f>+DF52</f>
        <v>0</v>
      </c>
      <c r="EX52" s="8">
        <f>+L52</f>
        <v>0</v>
      </c>
      <c r="EY52" s="8">
        <f>+P52</f>
        <v>0</v>
      </c>
      <c r="EZ52" s="8">
        <f>+AN52</f>
        <v>0</v>
      </c>
      <c r="FA52" s="8">
        <f>+AR52</f>
        <v>0</v>
      </c>
      <c r="FB52" s="8">
        <f>+AV52</f>
        <v>0</v>
      </c>
      <c r="FC52" s="8">
        <f>+AZ52</f>
        <v>0</v>
      </c>
      <c r="FD52" s="8">
        <f>+T52</f>
        <v>0</v>
      </c>
      <c r="FE52" s="8">
        <f>+AB52</f>
        <v>0</v>
      </c>
      <c r="FF52" s="8">
        <f>+AF52</f>
        <v>0</v>
      </c>
      <c r="FG52" s="8">
        <f>+AJ52</f>
        <v>0</v>
      </c>
      <c r="FH52" s="8">
        <f>+BX52</f>
        <v>0</v>
      </c>
      <c r="FI52" s="8">
        <f>+CB52</f>
        <v>0</v>
      </c>
      <c r="FJ52" s="8">
        <f>+CF52</f>
        <v>0</v>
      </c>
      <c r="FK52" s="8">
        <f>+CJ52</f>
        <v>0</v>
      </c>
      <c r="FL52" s="8">
        <f>+BD52</f>
        <v>0</v>
      </c>
      <c r="FM52" s="8">
        <f>+BH52</f>
        <v>0</v>
      </c>
      <c r="FN52" s="8">
        <f>+BL52</f>
        <v>0</v>
      </c>
      <c r="FO52" s="8">
        <f>+BP52</f>
        <v>0</v>
      </c>
      <c r="FP52" s="8">
        <f>+BT52</f>
        <v>0</v>
      </c>
      <c r="FQ52" s="8">
        <f>+CN52</f>
        <v>0</v>
      </c>
      <c r="FR52" s="8">
        <f>+CZ52</f>
        <v>0</v>
      </c>
      <c r="FS52" s="8">
        <f>+DD52</f>
        <v>0</v>
      </c>
      <c r="FT52" s="8">
        <f>+DL52</f>
        <v>0</v>
      </c>
      <c r="FU52" s="8">
        <f>+CR52</f>
        <v>0</v>
      </c>
      <c r="FV52" s="8">
        <f>+DP52</f>
        <v>0</v>
      </c>
      <c r="FW52" s="8">
        <f>+CV52</f>
        <v>0</v>
      </c>
      <c r="FX52" s="8">
        <f>+DT52</f>
        <v>0</v>
      </c>
      <c r="FY52" s="8">
        <f>+X52</f>
        <v>0</v>
      </c>
      <c r="FZ52" s="8">
        <f>+DH52</f>
        <v>0</v>
      </c>
      <c r="GO52" s="55"/>
      <c r="GP52" s="55"/>
      <c r="GQ52" s="55"/>
      <c r="GR52" s="55"/>
      <c r="GS52" s="55"/>
      <c r="GT52" s="55"/>
      <c r="GU52" s="55"/>
      <c r="GV52" s="55"/>
      <c r="GW52" s="55"/>
    </row>
    <row r="53" spans="1:205" x14ac:dyDescent="0.25">
      <c r="A53" s="84">
        <v>50</v>
      </c>
      <c r="B53" s="54">
        <v>50</v>
      </c>
      <c r="C53" s="151">
        <f>A53-B53</f>
        <v>0</v>
      </c>
      <c r="D53" s="105">
        <f>+SUM(LARGE(DU53:EW53,1),LARGE(DU53:EW53,2),LARGE(DU53:EW53,3),LARGE(DU53:EW53,4),LARGE(DU53:EW53,5),LARGE(DU53:EW53,6),LARGE(DU53:EW53,7),LARGE(DU53:EW53,8),LARGE(DU53:EW53,9),LARGE(DU53:EW53,10),LARGE(DU53:EW53,11),LARGE(DU53:EW53,12),LARGE(DU53:EW53,13),LARGE(DU53:EW53,14),LARGE(DU53:EW53,15))+SUM(LARGE(EX53:FZ53,1),LARGE(EX53:FZ53,2),LARGE(EX53:FZ53,3),LARGE(EX53:FZ53,4),LARGE(EX53:FZ53,5),LARGE(EX53:FZ53,6),LARGE(EX53:FZ53,7),LARGE(EX53:FZ53,8),LARGE(EX53:FZ53,9),LARGE(EX53:FZ53,10),LARGE(EX53:FZ53,11),LARGE(EX53:FZ53,12),LARGE(EX53:FZ53,13),LARGE(EX53:FZ53,14),LARGE(EX53:FZ53,15))</f>
        <v>444</v>
      </c>
      <c r="E53" s="7" t="s">
        <v>683</v>
      </c>
      <c r="F53" s="49">
        <f>COUNTA(I53,M53,AK53,AO53,AS53,AW53,Q53,Y53,AC53,AG53,BU53,BY53,CC53,CG53,BA53,BE53,BI53,BM53,BQ53,CO53,CS53,CK53,CW53,DA53,DI53,DM53,DQ53,U53,DE53)</f>
        <v>5</v>
      </c>
      <c r="G53" s="49">
        <f>COUNTA(K53,O53,AM53,AQ53,AU53,AY53,S53,AA53,AE53,AI53,BW53,CA53,CE53,CI53,BC53,BG53,BK53,BO53,BS53,CM53,CQ53,CU53,CY53,DC53,DK53,DO53,DS53,W53,DG53)</f>
        <v>2</v>
      </c>
      <c r="H53" s="72" t="s">
        <v>405</v>
      </c>
      <c r="I53" s="10"/>
      <c r="J53" s="9"/>
      <c r="K53" s="25"/>
      <c r="L53" s="8"/>
      <c r="M53" s="10"/>
      <c r="N53" s="9"/>
      <c r="O53" s="25"/>
      <c r="P53" s="8"/>
      <c r="Q53" s="10"/>
      <c r="R53" s="9"/>
      <c r="S53" s="25"/>
      <c r="T53" s="8"/>
      <c r="U53" s="10"/>
      <c r="V53" s="9"/>
      <c r="W53" s="25"/>
      <c r="X53" s="8"/>
      <c r="Y53" s="10"/>
      <c r="Z53" s="9"/>
      <c r="AA53" s="25"/>
      <c r="AB53" s="8"/>
      <c r="AC53" s="10"/>
      <c r="AD53" s="9"/>
      <c r="AE53" s="25"/>
      <c r="AF53" s="8"/>
      <c r="AG53" s="10"/>
      <c r="AH53" s="9"/>
      <c r="AI53" s="25"/>
      <c r="AJ53" s="8"/>
      <c r="AK53" s="10">
        <v>24</v>
      </c>
      <c r="AL53" s="9">
        <v>54</v>
      </c>
      <c r="AM53" s="25">
        <v>21</v>
      </c>
      <c r="AN53" s="8">
        <v>60</v>
      </c>
      <c r="AO53" s="10"/>
      <c r="AP53" s="9"/>
      <c r="AQ53" s="25"/>
      <c r="AR53" s="8"/>
      <c r="AS53" s="10">
        <v>21</v>
      </c>
      <c r="AT53" s="9">
        <v>60</v>
      </c>
      <c r="AU53" s="25">
        <v>20</v>
      </c>
      <c r="AV53" s="8">
        <v>62</v>
      </c>
      <c r="AW53" s="10"/>
      <c r="AX53" s="9"/>
      <c r="AY53" s="25"/>
      <c r="AZ53" s="8"/>
      <c r="BA53" s="10"/>
      <c r="BB53" s="9"/>
      <c r="BC53" s="25"/>
      <c r="BD53" s="8"/>
      <c r="BE53" s="10"/>
      <c r="BF53" s="9"/>
      <c r="BG53" s="25"/>
      <c r="BH53" s="8"/>
      <c r="BI53" s="10"/>
      <c r="BJ53" s="9"/>
      <c r="BK53" s="25"/>
      <c r="BL53" s="8"/>
      <c r="BM53" s="10"/>
      <c r="BN53" s="9"/>
      <c r="BO53" s="25"/>
      <c r="BP53" s="8"/>
      <c r="BQ53" s="10">
        <v>27</v>
      </c>
      <c r="BR53" s="9">
        <v>48</v>
      </c>
      <c r="BS53" s="25"/>
      <c r="BT53" s="8"/>
      <c r="BU53" s="10"/>
      <c r="BV53" s="9"/>
      <c r="BW53" s="25"/>
      <c r="BX53" s="8"/>
      <c r="BY53" s="10"/>
      <c r="BZ53" s="9"/>
      <c r="CA53" s="25"/>
      <c r="CB53" s="8"/>
      <c r="CC53" s="10"/>
      <c r="CD53" s="9"/>
      <c r="CE53" s="25"/>
      <c r="CF53" s="8"/>
      <c r="CG53" s="10"/>
      <c r="CH53" s="9"/>
      <c r="CI53" s="25"/>
      <c r="CJ53" s="8"/>
      <c r="CK53" s="10"/>
      <c r="CL53" s="9"/>
      <c r="CM53" s="25"/>
      <c r="CN53" s="8"/>
      <c r="CO53" s="10"/>
      <c r="CP53" s="9"/>
      <c r="CQ53" s="25"/>
      <c r="CR53" s="8"/>
      <c r="CS53" s="10"/>
      <c r="CT53" s="9"/>
      <c r="CU53" s="25"/>
      <c r="CV53" s="8"/>
      <c r="CW53" s="10">
        <v>23</v>
      </c>
      <c r="CX53" s="9">
        <v>112</v>
      </c>
      <c r="CY53" s="25"/>
      <c r="CZ53" s="8"/>
      <c r="DA53" s="10"/>
      <c r="DB53" s="9"/>
      <c r="DC53" s="25"/>
      <c r="DD53" s="8"/>
      <c r="DE53" s="10"/>
      <c r="DF53" s="9"/>
      <c r="DG53" s="25"/>
      <c r="DH53" s="8"/>
      <c r="DI53" s="10">
        <v>35</v>
      </c>
      <c r="DJ53" s="9">
        <v>48</v>
      </c>
      <c r="DK53" s="25"/>
      <c r="DL53" s="8"/>
      <c r="DM53" s="10"/>
      <c r="DN53" s="9"/>
      <c r="DO53" s="25"/>
      <c r="DP53" s="8"/>
      <c r="DQ53" s="10"/>
      <c r="DR53" s="9"/>
      <c r="DS53" s="25"/>
      <c r="DT53" s="8"/>
      <c r="DU53" s="77">
        <f>J53</f>
        <v>0</v>
      </c>
      <c r="DV53" s="77">
        <f>+N53</f>
        <v>0</v>
      </c>
      <c r="DW53" s="77">
        <f>AL53</f>
        <v>54</v>
      </c>
      <c r="DX53" s="77">
        <f>+AP53</f>
        <v>0</v>
      </c>
      <c r="DY53" s="77">
        <f>AT53</f>
        <v>60</v>
      </c>
      <c r="DZ53" s="77">
        <f>AX53</f>
        <v>0</v>
      </c>
      <c r="EA53" s="77">
        <f>R53</f>
        <v>0</v>
      </c>
      <c r="EB53" s="77">
        <f>+Z53</f>
        <v>0</v>
      </c>
      <c r="EC53" s="77">
        <f>+AD53</f>
        <v>0</v>
      </c>
      <c r="ED53" s="77">
        <f>AH53</f>
        <v>0</v>
      </c>
      <c r="EE53" s="77">
        <f>+BV53</f>
        <v>0</v>
      </c>
      <c r="EF53" s="77">
        <f>+BZ53</f>
        <v>0</v>
      </c>
      <c r="EG53" s="77">
        <f>+CD53</f>
        <v>0</v>
      </c>
      <c r="EH53" s="77">
        <f>+CH53</f>
        <v>0</v>
      </c>
      <c r="EI53" s="77">
        <f>+BB53</f>
        <v>0</v>
      </c>
      <c r="EJ53" s="77">
        <f>+BF53</f>
        <v>0</v>
      </c>
      <c r="EK53" s="77">
        <f>+BJ53</f>
        <v>0</v>
      </c>
      <c r="EL53" s="77">
        <f>+BN53</f>
        <v>0</v>
      </c>
      <c r="EM53" s="77">
        <f>+BR53</f>
        <v>48</v>
      </c>
      <c r="EN53" s="77">
        <f>+CL53</f>
        <v>0</v>
      </c>
      <c r="EO53" s="77">
        <f>+CX53</f>
        <v>112</v>
      </c>
      <c r="EP53" s="77">
        <f>+DB53</f>
        <v>0</v>
      </c>
      <c r="EQ53" s="77">
        <f>+DJ53</f>
        <v>48</v>
      </c>
      <c r="ER53" s="77">
        <f>+CP53</f>
        <v>0</v>
      </c>
      <c r="ES53" s="77">
        <f>+DN53</f>
        <v>0</v>
      </c>
      <c r="ET53" s="77">
        <f>+CT53</f>
        <v>0</v>
      </c>
      <c r="EU53" s="77">
        <f>+DR53</f>
        <v>0</v>
      </c>
      <c r="EV53" s="77">
        <f>+V53</f>
        <v>0</v>
      </c>
      <c r="EW53" s="77">
        <f>+DF53</f>
        <v>0</v>
      </c>
      <c r="EX53" s="8">
        <f>+L53</f>
        <v>0</v>
      </c>
      <c r="EY53" s="8">
        <f>+P53</f>
        <v>0</v>
      </c>
      <c r="EZ53" s="8">
        <f>+AN53</f>
        <v>60</v>
      </c>
      <c r="FA53" s="8">
        <f>+AR53</f>
        <v>0</v>
      </c>
      <c r="FB53" s="8">
        <f>+AV53</f>
        <v>62</v>
      </c>
      <c r="FC53" s="8">
        <f>+AZ53</f>
        <v>0</v>
      </c>
      <c r="FD53" s="8">
        <f>+T53</f>
        <v>0</v>
      </c>
      <c r="FE53" s="8">
        <f>+AB53</f>
        <v>0</v>
      </c>
      <c r="FF53" s="8">
        <f>+AF53</f>
        <v>0</v>
      </c>
      <c r="FG53" s="8">
        <f>+AJ53</f>
        <v>0</v>
      </c>
      <c r="FH53" s="8">
        <f>+BX53</f>
        <v>0</v>
      </c>
      <c r="FI53" s="8">
        <f>+CB53</f>
        <v>0</v>
      </c>
      <c r="FJ53" s="8">
        <f>+CF53</f>
        <v>0</v>
      </c>
      <c r="FK53" s="8">
        <f>+CJ53</f>
        <v>0</v>
      </c>
      <c r="FL53" s="8">
        <f>+BD53</f>
        <v>0</v>
      </c>
      <c r="FM53" s="8">
        <f>+BH53</f>
        <v>0</v>
      </c>
      <c r="FN53" s="8">
        <f>+BL53</f>
        <v>0</v>
      </c>
      <c r="FO53" s="8">
        <f>+BP53</f>
        <v>0</v>
      </c>
      <c r="FP53" s="8">
        <f>+BT53</f>
        <v>0</v>
      </c>
      <c r="FQ53" s="8">
        <f>+CN53</f>
        <v>0</v>
      </c>
      <c r="FR53" s="8">
        <f>+CZ53</f>
        <v>0</v>
      </c>
      <c r="FS53" s="8">
        <f>+DD53</f>
        <v>0</v>
      </c>
      <c r="FT53" s="8">
        <f>+DL53</f>
        <v>0</v>
      </c>
      <c r="FU53" s="8">
        <f>+CR53</f>
        <v>0</v>
      </c>
      <c r="FV53" s="8">
        <f>+DP53</f>
        <v>0</v>
      </c>
      <c r="FW53" s="8">
        <f>+CV53</f>
        <v>0</v>
      </c>
      <c r="FX53" s="8">
        <f>+DT53</f>
        <v>0</v>
      </c>
      <c r="FY53" s="8">
        <f>+X53</f>
        <v>0</v>
      </c>
      <c r="FZ53" s="8">
        <f>+DH53</f>
        <v>0</v>
      </c>
      <c r="GO53" s="55"/>
      <c r="GP53" s="55"/>
      <c r="GQ53" s="55"/>
      <c r="GR53" s="55"/>
      <c r="GS53" s="55"/>
      <c r="GT53" s="55"/>
      <c r="GU53" s="55"/>
      <c r="GV53" s="55"/>
      <c r="GW53" s="55"/>
    </row>
    <row r="54" spans="1:205" x14ac:dyDescent="0.25">
      <c r="A54" s="51">
        <v>51</v>
      </c>
      <c r="B54" s="54">
        <v>51</v>
      </c>
      <c r="C54" s="151">
        <f>A54-B54</f>
        <v>0</v>
      </c>
      <c r="D54" s="105">
        <f>+SUM(LARGE(DU54:EW54,1),LARGE(DU54:EW54,2),LARGE(DU54:EW54,3),LARGE(DU54:EW54,4),LARGE(DU54:EW54,5),LARGE(DU54:EW54,6),LARGE(DU54:EW54,7),LARGE(DU54:EW54,8),LARGE(DU54:EW54,9),LARGE(DU54:EW54,10),LARGE(DU54:EW54,11),LARGE(DU54:EW54,12),LARGE(DU54:EW54,13),LARGE(DU54:EW54,14),LARGE(DU54:EW54,15))+SUM(LARGE(EX54:FZ54,1),LARGE(EX54:FZ54,2),LARGE(EX54:FZ54,3),LARGE(EX54:FZ54,4),LARGE(EX54:FZ54,5),LARGE(EX54:FZ54,6),LARGE(EX54:FZ54,7),LARGE(EX54:FZ54,8),LARGE(EX54:FZ54,9),LARGE(EX54:FZ54,10),LARGE(EX54:FZ54,11),LARGE(EX54:FZ54,12),LARGE(EX54:FZ54,13),LARGE(EX54:FZ54,14),LARGE(EX54:FZ54,15))</f>
        <v>405</v>
      </c>
      <c r="E54" s="7" t="s">
        <v>678</v>
      </c>
      <c r="F54" s="49">
        <f>COUNTA(I54,M54,AK54,AO54,AS54,AW54,Q54,Y54,AC54,AG54,BU54,BY54,CC54,CG54,BA54,BE54,BI54,BM54,BQ54,CO54,CS54,CK54,CW54,DA54,DI54,DM54,DQ54,U54,DE54)</f>
        <v>5</v>
      </c>
      <c r="G54" s="49">
        <f>COUNTA(K54,O54,AM54,AQ54,AU54,AY54,S54,AA54,AE54,AI54,BW54,CA54,CE54,CI54,BC54,BG54,BK54,BO54,BS54,CM54,CQ54,CU54,CY54,DC54,DK54,DO54,DS54,W54,DG54)</f>
        <v>2</v>
      </c>
      <c r="H54" s="72" t="s">
        <v>357</v>
      </c>
      <c r="I54" s="10"/>
      <c r="J54" s="9"/>
      <c r="K54" s="25"/>
      <c r="L54" s="8"/>
      <c r="M54" s="10"/>
      <c r="N54" s="9"/>
      <c r="O54" s="25"/>
      <c r="P54" s="8"/>
      <c r="Q54" s="10"/>
      <c r="R54" s="9"/>
      <c r="S54" s="25"/>
      <c r="T54" s="8"/>
      <c r="U54" s="10"/>
      <c r="V54" s="9"/>
      <c r="W54" s="25"/>
      <c r="X54" s="8"/>
      <c r="Y54" s="10"/>
      <c r="Z54" s="9"/>
      <c r="AA54" s="25"/>
      <c r="AB54" s="8"/>
      <c r="AC54" s="10"/>
      <c r="AD54" s="9"/>
      <c r="AE54" s="25"/>
      <c r="AF54" s="8"/>
      <c r="AG54" s="10"/>
      <c r="AH54" s="9"/>
      <c r="AI54" s="25"/>
      <c r="AJ54" s="8"/>
      <c r="AK54" s="10">
        <v>84</v>
      </c>
      <c r="AL54" s="9">
        <v>2</v>
      </c>
      <c r="AM54" s="25"/>
      <c r="AN54" s="8"/>
      <c r="AO54" s="10"/>
      <c r="AP54" s="9"/>
      <c r="AQ54" s="25"/>
      <c r="AR54" s="8"/>
      <c r="AS54" s="10"/>
      <c r="AT54" s="9"/>
      <c r="AU54" s="25"/>
      <c r="AV54" s="8"/>
      <c r="AW54" s="10"/>
      <c r="AX54" s="9"/>
      <c r="AY54" s="25"/>
      <c r="AZ54" s="8"/>
      <c r="BA54" s="10"/>
      <c r="BB54" s="9"/>
      <c r="BC54" s="25"/>
      <c r="BD54" s="8"/>
      <c r="BE54" s="10"/>
      <c r="BF54" s="9"/>
      <c r="BG54" s="25"/>
      <c r="BH54" s="8"/>
      <c r="BI54" s="10"/>
      <c r="BJ54" s="9"/>
      <c r="BK54" s="25"/>
      <c r="BL54" s="8"/>
      <c r="BM54" s="10"/>
      <c r="BN54" s="9"/>
      <c r="BO54" s="25"/>
      <c r="BP54" s="8"/>
      <c r="BQ54" s="10"/>
      <c r="BR54" s="9"/>
      <c r="BS54" s="25"/>
      <c r="BT54" s="8"/>
      <c r="BU54" s="10">
        <v>20</v>
      </c>
      <c r="BV54" s="9">
        <v>93</v>
      </c>
      <c r="BW54" s="25"/>
      <c r="BX54" s="8"/>
      <c r="BY54" s="10"/>
      <c r="BZ54" s="9"/>
      <c r="CA54" s="25"/>
      <c r="CB54" s="8"/>
      <c r="CC54" s="10">
        <v>29</v>
      </c>
      <c r="CD54" s="9">
        <v>44</v>
      </c>
      <c r="CE54" s="25">
        <v>26</v>
      </c>
      <c r="CF54" s="8">
        <v>50</v>
      </c>
      <c r="CG54" s="10"/>
      <c r="CH54" s="9"/>
      <c r="CI54" s="25"/>
      <c r="CJ54" s="8"/>
      <c r="CK54" s="10">
        <v>26</v>
      </c>
      <c r="CL54" s="9">
        <v>75</v>
      </c>
      <c r="CM54" s="25"/>
      <c r="CN54" s="8"/>
      <c r="CO54" s="10"/>
      <c r="CP54" s="9"/>
      <c r="CQ54" s="25"/>
      <c r="CR54" s="8"/>
      <c r="CS54" s="10"/>
      <c r="CT54" s="9"/>
      <c r="CU54" s="25"/>
      <c r="CV54" s="8"/>
      <c r="CW54" s="10"/>
      <c r="CX54" s="9"/>
      <c r="CY54" s="25"/>
      <c r="CZ54" s="8"/>
      <c r="DA54" s="10"/>
      <c r="DB54" s="9"/>
      <c r="DC54" s="25"/>
      <c r="DD54" s="8"/>
      <c r="DE54" s="10"/>
      <c r="DF54" s="9"/>
      <c r="DG54" s="25"/>
      <c r="DH54" s="8"/>
      <c r="DI54" s="10">
        <v>26</v>
      </c>
      <c r="DJ54" s="9">
        <v>75</v>
      </c>
      <c r="DK54" s="25">
        <v>29</v>
      </c>
      <c r="DL54" s="8">
        <v>66</v>
      </c>
      <c r="DM54" s="10"/>
      <c r="DN54" s="9"/>
      <c r="DO54" s="25"/>
      <c r="DP54" s="8"/>
      <c r="DQ54" s="10"/>
      <c r="DR54" s="9"/>
      <c r="DS54" s="25"/>
      <c r="DT54" s="8"/>
      <c r="DU54" s="77">
        <f>J54</f>
        <v>0</v>
      </c>
      <c r="DV54" s="77">
        <f>+N54</f>
        <v>0</v>
      </c>
      <c r="DW54" s="77">
        <f>AL54</f>
        <v>2</v>
      </c>
      <c r="DX54" s="77">
        <f>+AP54</f>
        <v>0</v>
      </c>
      <c r="DY54" s="77">
        <f>AT54</f>
        <v>0</v>
      </c>
      <c r="DZ54" s="77">
        <f>AX54</f>
        <v>0</v>
      </c>
      <c r="EA54" s="77">
        <f>R54</f>
        <v>0</v>
      </c>
      <c r="EB54" s="77">
        <f>+Z54</f>
        <v>0</v>
      </c>
      <c r="EC54" s="77">
        <f>+AD54</f>
        <v>0</v>
      </c>
      <c r="ED54" s="77">
        <f>AH54</f>
        <v>0</v>
      </c>
      <c r="EE54" s="77">
        <f>+BV54</f>
        <v>93</v>
      </c>
      <c r="EF54" s="77">
        <f>+BZ54</f>
        <v>0</v>
      </c>
      <c r="EG54" s="77">
        <f>+CD54</f>
        <v>44</v>
      </c>
      <c r="EH54" s="77">
        <f>+CH54</f>
        <v>0</v>
      </c>
      <c r="EI54" s="77">
        <f>+BB54</f>
        <v>0</v>
      </c>
      <c r="EJ54" s="77">
        <f>+BF54</f>
        <v>0</v>
      </c>
      <c r="EK54" s="77">
        <f>+BJ54</f>
        <v>0</v>
      </c>
      <c r="EL54" s="77">
        <f>+BN54</f>
        <v>0</v>
      </c>
      <c r="EM54" s="77">
        <f>+BR54</f>
        <v>0</v>
      </c>
      <c r="EN54" s="77">
        <f>+CL54</f>
        <v>75</v>
      </c>
      <c r="EO54" s="77">
        <f>+CX54</f>
        <v>0</v>
      </c>
      <c r="EP54" s="77">
        <f>+DB54</f>
        <v>0</v>
      </c>
      <c r="EQ54" s="77">
        <f>+DJ54</f>
        <v>75</v>
      </c>
      <c r="ER54" s="77">
        <f>+CP54</f>
        <v>0</v>
      </c>
      <c r="ES54" s="77">
        <f>+DN54</f>
        <v>0</v>
      </c>
      <c r="ET54" s="77">
        <f>+CT54</f>
        <v>0</v>
      </c>
      <c r="EU54" s="77">
        <f>+DR54</f>
        <v>0</v>
      </c>
      <c r="EV54" s="77">
        <f>+V54</f>
        <v>0</v>
      </c>
      <c r="EW54" s="77">
        <f>+DF54</f>
        <v>0</v>
      </c>
      <c r="EX54" s="8">
        <f>+L54</f>
        <v>0</v>
      </c>
      <c r="EY54" s="8">
        <f>+P54</f>
        <v>0</v>
      </c>
      <c r="EZ54" s="8">
        <f>+AN54</f>
        <v>0</v>
      </c>
      <c r="FA54" s="8">
        <f>+AR54</f>
        <v>0</v>
      </c>
      <c r="FB54" s="8">
        <f>+AV54</f>
        <v>0</v>
      </c>
      <c r="FC54" s="8">
        <f>+AZ54</f>
        <v>0</v>
      </c>
      <c r="FD54" s="8">
        <f>+T54</f>
        <v>0</v>
      </c>
      <c r="FE54" s="8">
        <f>+AB54</f>
        <v>0</v>
      </c>
      <c r="FF54" s="8">
        <f>+AF54</f>
        <v>0</v>
      </c>
      <c r="FG54" s="8">
        <f>+AJ54</f>
        <v>0</v>
      </c>
      <c r="FH54" s="8">
        <f>+BX54</f>
        <v>0</v>
      </c>
      <c r="FI54" s="8">
        <f>+CB54</f>
        <v>0</v>
      </c>
      <c r="FJ54" s="8">
        <f>+CF54</f>
        <v>50</v>
      </c>
      <c r="FK54" s="8">
        <f>+CJ54</f>
        <v>0</v>
      </c>
      <c r="FL54" s="8">
        <f>+BD54</f>
        <v>0</v>
      </c>
      <c r="FM54" s="8">
        <f>+BH54</f>
        <v>0</v>
      </c>
      <c r="FN54" s="8">
        <f>+BL54</f>
        <v>0</v>
      </c>
      <c r="FO54" s="8">
        <f>+BP54</f>
        <v>0</v>
      </c>
      <c r="FP54" s="8">
        <f>+BT54</f>
        <v>0</v>
      </c>
      <c r="FQ54" s="8">
        <f>+CN54</f>
        <v>0</v>
      </c>
      <c r="FR54" s="8">
        <f>+CZ54</f>
        <v>0</v>
      </c>
      <c r="FS54" s="8">
        <f>+DD54</f>
        <v>0</v>
      </c>
      <c r="FT54" s="8">
        <f>+DL54</f>
        <v>66</v>
      </c>
      <c r="FU54" s="8">
        <f>+CR54</f>
        <v>0</v>
      </c>
      <c r="FV54" s="8">
        <f>+DP54</f>
        <v>0</v>
      </c>
      <c r="FW54" s="8">
        <f>+CV54</f>
        <v>0</v>
      </c>
      <c r="FX54" s="8">
        <f>+DT54</f>
        <v>0</v>
      </c>
      <c r="FY54" s="8">
        <f>+X54</f>
        <v>0</v>
      </c>
      <c r="FZ54" s="8">
        <f>+DH54</f>
        <v>0</v>
      </c>
      <c r="GO54" s="55"/>
      <c r="GP54" s="55"/>
      <c r="GQ54" s="55"/>
      <c r="GR54" s="55"/>
      <c r="GS54" s="55"/>
      <c r="GT54" s="55"/>
      <c r="GU54" s="55"/>
      <c r="GV54" s="55"/>
      <c r="GW54" s="55"/>
    </row>
    <row r="55" spans="1:205" x14ac:dyDescent="0.25">
      <c r="A55" s="84">
        <v>52</v>
      </c>
      <c r="B55" s="54">
        <v>52</v>
      </c>
      <c r="C55" s="151">
        <f>A55-B55</f>
        <v>0</v>
      </c>
      <c r="D55" s="105">
        <f>+SUM(LARGE(DU55:EW55,1),LARGE(DU55:EW55,2),LARGE(DU55:EW55,3),LARGE(DU55:EW55,4),LARGE(DU55:EW55,5),LARGE(DU55:EW55,6),LARGE(DU55:EW55,7),LARGE(DU55:EW55,8),LARGE(DU55:EW55,9),LARGE(DU55:EW55,10),LARGE(DU55:EW55,11),LARGE(DU55:EW55,12),LARGE(DU55:EW55,13),LARGE(DU55:EW55,14),LARGE(DU55:EW55,15))+SUM(LARGE(EX55:FZ55,1),LARGE(EX55:FZ55,2),LARGE(EX55:FZ55,3),LARGE(EX55:FZ55,4),LARGE(EX55:FZ55,5),LARGE(EX55:FZ55,6),LARGE(EX55:FZ55,7),LARGE(EX55:FZ55,8),LARGE(EX55:FZ55,9),LARGE(EX55:FZ55,10),LARGE(EX55:FZ55,11),LARGE(EX55:FZ55,12),LARGE(EX55:FZ55,13),LARGE(EX55:FZ55,14),LARGE(EX55:FZ55,15))</f>
        <v>401</v>
      </c>
      <c r="E55" s="7" t="s">
        <v>308</v>
      </c>
      <c r="F55" s="49">
        <f>COUNTA(I55,M55,AK55,AO55,AS55,AW55,Q55,Y55,AC55,AG55,BU55,BY55,CC55,CG55,BA55,BE55,BI55,BM55,BQ55,CO55,CS55,CK55,CW55,DA55,DI55,DM55,DQ55,U55,DE55)</f>
        <v>9</v>
      </c>
      <c r="G55" s="49">
        <f>COUNTA(K55,O55,AM55,AQ55,AU55,AY55,S55,AA55,AE55,AI55,BW55,CA55,CE55,CI55,BC55,BG55,BK55,BO55,BS55,CM55,CQ55,CU55,CY55,DC55,DK55,DO55,DS55,W55,DG55)</f>
        <v>0</v>
      </c>
      <c r="H55" s="72" t="s">
        <v>393</v>
      </c>
      <c r="I55" s="10">
        <v>19</v>
      </c>
      <c r="J55" s="9">
        <v>96</v>
      </c>
      <c r="K55" s="25"/>
      <c r="L55" s="8"/>
      <c r="M55" s="10"/>
      <c r="N55" s="9"/>
      <c r="O55" s="25"/>
      <c r="P55" s="8"/>
      <c r="Q55" s="10"/>
      <c r="R55" s="9"/>
      <c r="S55" s="25"/>
      <c r="T55" s="8"/>
      <c r="U55" s="10"/>
      <c r="V55" s="9"/>
      <c r="W55" s="25"/>
      <c r="X55" s="8"/>
      <c r="Y55" s="10"/>
      <c r="Z55" s="9"/>
      <c r="AA55" s="25"/>
      <c r="AB55" s="8"/>
      <c r="AC55" s="10">
        <v>7</v>
      </c>
      <c r="AD55" s="9">
        <v>66</v>
      </c>
      <c r="AE55" s="25"/>
      <c r="AF55" s="8"/>
      <c r="AG55" s="10">
        <v>28</v>
      </c>
      <c r="AH55" s="9">
        <v>69</v>
      </c>
      <c r="AI55" s="25"/>
      <c r="AJ55" s="8"/>
      <c r="AK55" s="10">
        <v>51</v>
      </c>
      <c r="AL55" s="9">
        <v>2</v>
      </c>
      <c r="AM55" s="25"/>
      <c r="AN55" s="8"/>
      <c r="AO55" s="10"/>
      <c r="AP55" s="9"/>
      <c r="AQ55" s="25"/>
      <c r="AR55" s="8"/>
      <c r="AS55" s="10">
        <v>34</v>
      </c>
      <c r="AT55" s="9">
        <v>34</v>
      </c>
      <c r="AU55" s="25"/>
      <c r="AV55" s="8"/>
      <c r="AW55" s="10"/>
      <c r="AX55" s="9"/>
      <c r="AY55" s="25"/>
      <c r="AZ55" s="8"/>
      <c r="BA55" s="10">
        <v>34</v>
      </c>
      <c r="BB55" s="9">
        <v>51</v>
      </c>
      <c r="BC55" s="25"/>
      <c r="BD55" s="8"/>
      <c r="BE55" s="10"/>
      <c r="BF55" s="9"/>
      <c r="BG55" s="25"/>
      <c r="BH55" s="8"/>
      <c r="BI55" s="10"/>
      <c r="BJ55" s="9"/>
      <c r="BK55" s="25"/>
      <c r="BL55" s="8"/>
      <c r="BM55" s="10"/>
      <c r="BN55" s="9"/>
      <c r="BO55" s="25"/>
      <c r="BP55" s="8"/>
      <c r="BQ55" s="10">
        <v>15</v>
      </c>
      <c r="BR55" s="9">
        <v>72</v>
      </c>
      <c r="BS55" s="25"/>
      <c r="BT55" s="8"/>
      <c r="BU55" s="10">
        <v>51</v>
      </c>
      <c r="BV55" s="9">
        <v>3</v>
      </c>
      <c r="BW55" s="25"/>
      <c r="BX55" s="8"/>
      <c r="BY55" s="10"/>
      <c r="BZ55" s="9"/>
      <c r="CA55" s="25"/>
      <c r="CB55" s="8"/>
      <c r="CC55" s="10">
        <v>47</v>
      </c>
      <c r="CD55" s="9">
        <v>8</v>
      </c>
      <c r="CE55" s="25"/>
      <c r="CF55" s="8"/>
      <c r="CG55" s="10"/>
      <c r="CH55" s="9"/>
      <c r="CI55" s="25"/>
      <c r="CJ55" s="8"/>
      <c r="CK55" s="10"/>
      <c r="CL55" s="9"/>
      <c r="CM55" s="25"/>
      <c r="CN55" s="8"/>
      <c r="CO55" s="10"/>
      <c r="CP55" s="9"/>
      <c r="CQ55" s="25"/>
      <c r="CR55" s="8"/>
      <c r="CS55" s="10"/>
      <c r="CT55" s="9"/>
      <c r="CU55" s="25"/>
      <c r="CV55" s="8"/>
      <c r="CW55" s="10"/>
      <c r="CX55" s="9"/>
      <c r="CY55" s="25"/>
      <c r="CZ55" s="8"/>
      <c r="DA55" s="10"/>
      <c r="DB55" s="9"/>
      <c r="DC55" s="25"/>
      <c r="DD55" s="8"/>
      <c r="DE55" s="10"/>
      <c r="DF55" s="9"/>
      <c r="DG55" s="25"/>
      <c r="DH55" s="8"/>
      <c r="DI55" s="10"/>
      <c r="DJ55" s="9"/>
      <c r="DK55" s="25"/>
      <c r="DL55" s="8"/>
      <c r="DM55" s="10"/>
      <c r="DN55" s="9"/>
      <c r="DO55" s="25"/>
      <c r="DP55" s="8"/>
      <c r="DQ55" s="10"/>
      <c r="DR55" s="9"/>
      <c r="DS55" s="25"/>
      <c r="DT55" s="8"/>
      <c r="DU55" s="77">
        <f>J55</f>
        <v>96</v>
      </c>
      <c r="DV55" s="77">
        <f>+N55</f>
        <v>0</v>
      </c>
      <c r="DW55" s="77">
        <f>AL55</f>
        <v>2</v>
      </c>
      <c r="DX55" s="77">
        <f>+AP55</f>
        <v>0</v>
      </c>
      <c r="DY55" s="77">
        <f>AT55</f>
        <v>34</v>
      </c>
      <c r="DZ55" s="77">
        <f>AX55</f>
        <v>0</v>
      </c>
      <c r="EA55" s="77">
        <f>R55</f>
        <v>0</v>
      </c>
      <c r="EB55" s="77">
        <f>+Z55</f>
        <v>0</v>
      </c>
      <c r="EC55" s="77">
        <f>+AD55</f>
        <v>66</v>
      </c>
      <c r="ED55" s="77">
        <f>AH55</f>
        <v>69</v>
      </c>
      <c r="EE55" s="77">
        <f>+BV55</f>
        <v>3</v>
      </c>
      <c r="EF55" s="77">
        <f>+BZ55</f>
        <v>0</v>
      </c>
      <c r="EG55" s="77">
        <f>+CD55</f>
        <v>8</v>
      </c>
      <c r="EH55" s="77">
        <f>+CH55</f>
        <v>0</v>
      </c>
      <c r="EI55" s="77">
        <f>+BB55</f>
        <v>51</v>
      </c>
      <c r="EJ55" s="77">
        <f>+BF55</f>
        <v>0</v>
      </c>
      <c r="EK55" s="77">
        <f>+BJ55</f>
        <v>0</v>
      </c>
      <c r="EL55" s="77">
        <f>+BN55</f>
        <v>0</v>
      </c>
      <c r="EM55" s="77">
        <f>+BR55</f>
        <v>72</v>
      </c>
      <c r="EN55" s="77">
        <f>+CL55</f>
        <v>0</v>
      </c>
      <c r="EO55" s="77">
        <f>+CX55</f>
        <v>0</v>
      </c>
      <c r="EP55" s="77">
        <f>+DB55</f>
        <v>0</v>
      </c>
      <c r="EQ55" s="77">
        <f>+DJ55</f>
        <v>0</v>
      </c>
      <c r="ER55" s="77">
        <f>+CP55</f>
        <v>0</v>
      </c>
      <c r="ES55" s="77">
        <f>+DN55</f>
        <v>0</v>
      </c>
      <c r="ET55" s="77">
        <f>+CT55</f>
        <v>0</v>
      </c>
      <c r="EU55" s="77">
        <f>+DR55</f>
        <v>0</v>
      </c>
      <c r="EV55" s="77">
        <f>+V55</f>
        <v>0</v>
      </c>
      <c r="EW55" s="77">
        <f>+DF55</f>
        <v>0</v>
      </c>
      <c r="EX55" s="8">
        <f>+L55</f>
        <v>0</v>
      </c>
      <c r="EY55" s="8">
        <f>+P55</f>
        <v>0</v>
      </c>
      <c r="EZ55" s="8">
        <f>+AN55</f>
        <v>0</v>
      </c>
      <c r="FA55" s="8">
        <f>+AR55</f>
        <v>0</v>
      </c>
      <c r="FB55" s="8">
        <f>+AV55</f>
        <v>0</v>
      </c>
      <c r="FC55" s="8">
        <f>+AZ55</f>
        <v>0</v>
      </c>
      <c r="FD55" s="8">
        <f>+T55</f>
        <v>0</v>
      </c>
      <c r="FE55" s="8">
        <f>+AB55</f>
        <v>0</v>
      </c>
      <c r="FF55" s="8">
        <f>+AF55</f>
        <v>0</v>
      </c>
      <c r="FG55" s="8">
        <f>+AJ55</f>
        <v>0</v>
      </c>
      <c r="FH55" s="8">
        <f>+BX55</f>
        <v>0</v>
      </c>
      <c r="FI55" s="8">
        <f>+CB55</f>
        <v>0</v>
      </c>
      <c r="FJ55" s="8">
        <f>+CF55</f>
        <v>0</v>
      </c>
      <c r="FK55" s="8">
        <f>+CJ55</f>
        <v>0</v>
      </c>
      <c r="FL55" s="8">
        <f>+BD55</f>
        <v>0</v>
      </c>
      <c r="FM55" s="8">
        <f>+BH55</f>
        <v>0</v>
      </c>
      <c r="FN55" s="8">
        <f>+BL55</f>
        <v>0</v>
      </c>
      <c r="FO55" s="8">
        <f>+BP55</f>
        <v>0</v>
      </c>
      <c r="FP55" s="8">
        <f>+BT55</f>
        <v>0</v>
      </c>
      <c r="FQ55" s="8">
        <f>+CN55</f>
        <v>0</v>
      </c>
      <c r="FR55" s="8">
        <f>+CZ55</f>
        <v>0</v>
      </c>
      <c r="FS55" s="8">
        <f>+DD55</f>
        <v>0</v>
      </c>
      <c r="FT55" s="8">
        <f>+DL55</f>
        <v>0</v>
      </c>
      <c r="FU55" s="8">
        <f>+CR55</f>
        <v>0</v>
      </c>
      <c r="FV55" s="8">
        <f>+DP55</f>
        <v>0</v>
      </c>
      <c r="FW55" s="8">
        <f>+CV55</f>
        <v>0</v>
      </c>
      <c r="FX55" s="8">
        <f>+DT55</f>
        <v>0</v>
      </c>
      <c r="FY55" s="8">
        <f>+X55</f>
        <v>0</v>
      </c>
      <c r="FZ55" s="8">
        <f>+DH55</f>
        <v>0</v>
      </c>
      <c r="GO55" s="55"/>
      <c r="GP55" s="55"/>
      <c r="GQ55" s="55"/>
      <c r="GR55" s="55"/>
      <c r="GS55" s="55"/>
      <c r="GT55" s="55"/>
      <c r="GU55" s="55"/>
      <c r="GV55" s="55"/>
      <c r="GW55" s="55"/>
    </row>
    <row r="56" spans="1:205" x14ac:dyDescent="0.25">
      <c r="A56" s="84">
        <v>53</v>
      </c>
      <c r="B56" s="54">
        <v>53</v>
      </c>
      <c r="C56" s="151">
        <f>A56-B56</f>
        <v>0</v>
      </c>
      <c r="D56" s="105">
        <f>+SUM(LARGE(DU56:EW56,1),LARGE(DU56:EW56,2),LARGE(DU56:EW56,3),LARGE(DU56:EW56,4),LARGE(DU56:EW56,5),LARGE(DU56:EW56,6),LARGE(DU56:EW56,7),LARGE(DU56:EW56,8),LARGE(DU56:EW56,9),LARGE(DU56:EW56,10),LARGE(DU56:EW56,11),LARGE(DU56:EW56,12),LARGE(DU56:EW56,13),LARGE(DU56:EW56,14),LARGE(DU56:EW56,15))+SUM(LARGE(EX56:FZ56,1),LARGE(EX56:FZ56,2),LARGE(EX56:FZ56,3),LARGE(EX56:FZ56,4),LARGE(EX56:FZ56,5),LARGE(EX56:FZ56,6),LARGE(EX56:FZ56,7),LARGE(EX56:FZ56,8),LARGE(EX56:FZ56,9),LARGE(EX56:FZ56,10),LARGE(EX56:FZ56,11),LARGE(EX56:FZ56,12),LARGE(EX56:FZ56,13),LARGE(EX56:FZ56,14),LARGE(EX56:FZ56,15))</f>
        <v>399</v>
      </c>
      <c r="E56" s="7" t="s">
        <v>703</v>
      </c>
      <c r="F56" s="49">
        <f>COUNTA(I56,M56,AK56,AO56,AS56,AW56,Q56,Y56,AC56,AG56,BU56,BY56,CC56,CG56,BA56,BE56,BI56,BM56,BQ56,CO56,CS56,CK56,CW56,DA56,DI56,DM56,DQ56,U56,DE56)</f>
        <v>4</v>
      </c>
      <c r="G56" s="49">
        <f>COUNTA(K56,O56,AM56,AQ56,AU56,AY56,S56,AA56,AE56,AI56,BW56,CA56,CE56,CI56,BC56,BG56,BK56,BO56,BS56,CM56,CQ56,CU56,CY56,DC56,DK56,DO56,DS56,W56,DG56)</f>
        <v>4</v>
      </c>
      <c r="H56" s="72" t="s">
        <v>456</v>
      </c>
      <c r="I56" s="10"/>
      <c r="J56" s="9"/>
      <c r="K56" s="25"/>
      <c r="L56" s="8"/>
      <c r="M56" s="10"/>
      <c r="N56" s="9"/>
      <c r="O56" s="25"/>
      <c r="P56" s="8"/>
      <c r="Q56" s="10"/>
      <c r="R56" s="9"/>
      <c r="S56" s="25"/>
      <c r="T56" s="8"/>
      <c r="U56" s="10"/>
      <c r="V56" s="9"/>
      <c r="W56" s="25"/>
      <c r="X56" s="8"/>
      <c r="Y56" s="10"/>
      <c r="Z56" s="9"/>
      <c r="AA56" s="25"/>
      <c r="AB56" s="8"/>
      <c r="AC56" s="10"/>
      <c r="AD56" s="9"/>
      <c r="AE56" s="25"/>
      <c r="AF56" s="8"/>
      <c r="AG56" s="10"/>
      <c r="AH56" s="9"/>
      <c r="AI56" s="25"/>
      <c r="AJ56" s="8"/>
      <c r="AK56" s="10"/>
      <c r="AL56" s="9"/>
      <c r="AM56" s="25"/>
      <c r="AN56" s="8"/>
      <c r="AO56" s="10">
        <v>26</v>
      </c>
      <c r="AP56" s="9">
        <v>38</v>
      </c>
      <c r="AQ56" s="25">
        <v>14</v>
      </c>
      <c r="AR56" s="8">
        <v>56</v>
      </c>
      <c r="AS56" s="10"/>
      <c r="AT56" s="9"/>
      <c r="AU56" s="25"/>
      <c r="AV56" s="8"/>
      <c r="AW56" s="10">
        <v>28</v>
      </c>
      <c r="AX56" s="9">
        <v>35</v>
      </c>
      <c r="AY56" s="25">
        <v>16</v>
      </c>
      <c r="AZ56" s="8">
        <v>53</v>
      </c>
      <c r="BA56" s="10"/>
      <c r="BB56" s="9"/>
      <c r="BC56" s="25"/>
      <c r="BD56" s="8"/>
      <c r="BE56" s="10"/>
      <c r="BF56" s="9"/>
      <c r="BG56" s="25"/>
      <c r="BH56" s="8"/>
      <c r="BI56" s="10"/>
      <c r="BJ56" s="9"/>
      <c r="BK56" s="25"/>
      <c r="BL56" s="8"/>
      <c r="BM56" s="10"/>
      <c r="BN56" s="9"/>
      <c r="BO56" s="25"/>
      <c r="BP56" s="8"/>
      <c r="BQ56" s="10"/>
      <c r="BR56" s="9"/>
      <c r="BS56" s="25"/>
      <c r="BT56" s="8"/>
      <c r="BU56" s="10"/>
      <c r="BV56" s="9"/>
      <c r="BW56" s="25"/>
      <c r="BX56" s="8"/>
      <c r="BY56" s="10">
        <v>18</v>
      </c>
      <c r="BZ56" s="9">
        <v>50</v>
      </c>
      <c r="CA56" s="25">
        <v>8</v>
      </c>
      <c r="CB56" s="8">
        <v>65</v>
      </c>
      <c r="CC56" s="10"/>
      <c r="CD56" s="9"/>
      <c r="CE56" s="25"/>
      <c r="CF56" s="8"/>
      <c r="CG56" s="10">
        <v>25</v>
      </c>
      <c r="CH56" s="9">
        <v>39</v>
      </c>
      <c r="CI56" s="25">
        <v>9</v>
      </c>
      <c r="CJ56" s="8">
        <v>63</v>
      </c>
      <c r="CK56" s="10"/>
      <c r="CL56" s="9"/>
      <c r="CM56" s="25"/>
      <c r="CN56" s="8"/>
      <c r="CO56" s="10"/>
      <c r="CP56" s="9"/>
      <c r="CQ56" s="25"/>
      <c r="CR56" s="8"/>
      <c r="CS56" s="10"/>
      <c r="CT56" s="9"/>
      <c r="CU56" s="25"/>
      <c r="CV56" s="8"/>
      <c r="CW56" s="10"/>
      <c r="CX56" s="9"/>
      <c r="CY56" s="25"/>
      <c r="CZ56" s="8"/>
      <c r="DA56" s="10"/>
      <c r="DB56" s="9"/>
      <c r="DC56" s="25"/>
      <c r="DD56" s="8"/>
      <c r="DE56" s="10"/>
      <c r="DF56" s="9"/>
      <c r="DG56" s="25"/>
      <c r="DH56" s="8"/>
      <c r="DI56" s="10"/>
      <c r="DJ56" s="9"/>
      <c r="DK56" s="25"/>
      <c r="DL56" s="8"/>
      <c r="DM56" s="10"/>
      <c r="DN56" s="9"/>
      <c r="DO56" s="25"/>
      <c r="DP56" s="8"/>
      <c r="DQ56" s="10"/>
      <c r="DR56" s="9"/>
      <c r="DS56" s="25"/>
      <c r="DT56" s="8"/>
      <c r="DU56" s="77">
        <f>J56</f>
        <v>0</v>
      </c>
      <c r="DV56" s="77">
        <f>+N56</f>
        <v>0</v>
      </c>
      <c r="DW56" s="77">
        <f>AL56</f>
        <v>0</v>
      </c>
      <c r="DX56" s="77">
        <f>+AP56</f>
        <v>38</v>
      </c>
      <c r="DY56" s="77">
        <f>AT56</f>
        <v>0</v>
      </c>
      <c r="DZ56" s="77">
        <f>AX56</f>
        <v>35</v>
      </c>
      <c r="EA56" s="77">
        <f>R56</f>
        <v>0</v>
      </c>
      <c r="EB56" s="77">
        <f>+Z56</f>
        <v>0</v>
      </c>
      <c r="EC56" s="77">
        <f>+AD56</f>
        <v>0</v>
      </c>
      <c r="ED56" s="77">
        <f>AH56</f>
        <v>0</v>
      </c>
      <c r="EE56" s="77">
        <f>+BV56</f>
        <v>0</v>
      </c>
      <c r="EF56" s="77">
        <f>+BZ56</f>
        <v>50</v>
      </c>
      <c r="EG56" s="77">
        <f>+CD56</f>
        <v>0</v>
      </c>
      <c r="EH56" s="77">
        <f>+CH56</f>
        <v>39</v>
      </c>
      <c r="EI56" s="77">
        <f>+BB56</f>
        <v>0</v>
      </c>
      <c r="EJ56" s="77">
        <f>+BF56</f>
        <v>0</v>
      </c>
      <c r="EK56" s="77">
        <f>+BJ56</f>
        <v>0</v>
      </c>
      <c r="EL56" s="77">
        <f>+BN56</f>
        <v>0</v>
      </c>
      <c r="EM56" s="77">
        <f>+BR56</f>
        <v>0</v>
      </c>
      <c r="EN56" s="77">
        <f>+CL56</f>
        <v>0</v>
      </c>
      <c r="EO56" s="77">
        <f>+CX56</f>
        <v>0</v>
      </c>
      <c r="EP56" s="77">
        <f>+DB56</f>
        <v>0</v>
      </c>
      <c r="EQ56" s="77">
        <f>+DJ56</f>
        <v>0</v>
      </c>
      <c r="ER56" s="77">
        <f>+CP56</f>
        <v>0</v>
      </c>
      <c r="ES56" s="77">
        <f>+DN56</f>
        <v>0</v>
      </c>
      <c r="ET56" s="77">
        <f>+CT56</f>
        <v>0</v>
      </c>
      <c r="EU56" s="77">
        <f>+DR56</f>
        <v>0</v>
      </c>
      <c r="EV56" s="77">
        <f>+V56</f>
        <v>0</v>
      </c>
      <c r="EW56" s="77">
        <f>+DF56</f>
        <v>0</v>
      </c>
      <c r="EX56" s="8">
        <f>+L56</f>
        <v>0</v>
      </c>
      <c r="EY56" s="8">
        <f>+P56</f>
        <v>0</v>
      </c>
      <c r="EZ56" s="8">
        <f>+AN56</f>
        <v>0</v>
      </c>
      <c r="FA56" s="8">
        <f>+AR56</f>
        <v>56</v>
      </c>
      <c r="FB56" s="8">
        <f>+AV56</f>
        <v>0</v>
      </c>
      <c r="FC56" s="8">
        <f>+AZ56</f>
        <v>53</v>
      </c>
      <c r="FD56" s="8">
        <f>+T56</f>
        <v>0</v>
      </c>
      <c r="FE56" s="8">
        <f>+AB56</f>
        <v>0</v>
      </c>
      <c r="FF56" s="8">
        <f>+AF56</f>
        <v>0</v>
      </c>
      <c r="FG56" s="8">
        <f>+AJ56</f>
        <v>0</v>
      </c>
      <c r="FH56" s="8">
        <f>+BX56</f>
        <v>0</v>
      </c>
      <c r="FI56" s="8">
        <f>+CB56</f>
        <v>65</v>
      </c>
      <c r="FJ56" s="8">
        <f>+CF56</f>
        <v>0</v>
      </c>
      <c r="FK56" s="8">
        <f>+CJ56</f>
        <v>63</v>
      </c>
      <c r="FL56" s="8">
        <f>+BD56</f>
        <v>0</v>
      </c>
      <c r="FM56" s="8">
        <f>+BH56</f>
        <v>0</v>
      </c>
      <c r="FN56" s="8">
        <f>+BL56</f>
        <v>0</v>
      </c>
      <c r="FO56" s="8">
        <f>+BP56</f>
        <v>0</v>
      </c>
      <c r="FP56" s="8">
        <f>+BT56</f>
        <v>0</v>
      </c>
      <c r="FQ56" s="8">
        <f>+CN56</f>
        <v>0</v>
      </c>
      <c r="FR56" s="8">
        <f>+CZ56</f>
        <v>0</v>
      </c>
      <c r="FS56" s="8">
        <f>+DD56</f>
        <v>0</v>
      </c>
      <c r="FT56" s="8">
        <f>+DL56</f>
        <v>0</v>
      </c>
      <c r="FU56" s="8">
        <f>+CR56</f>
        <v>0</v>
      </c>
      <c r="FV56" s="8">
        <f>+DP56</f>
        <v>0</v>
      </c>
      <c r="FW56" s="8">
        <f>+CV56</f>
        <v>0</v>
      </c>
      <c r="FX56" s="8">
        <f>+DT56</f>
        <v>0</v>
      </c>
      <c r="FY56" s="8">
        <f>+X56</f>
        <v>0</v>
      </c>
      <c r="FZ56" s="8">
        <f>+DH56</f>
        <v>0</v>
      </c>
      <c r="GO56" s="55"/>
      <c r="GP56" s="55"/>
      <c r="GQ56" s="55"/>
      <c r="GR56" s="55"/>
      <c r="GS56" s="55"/>
      <c r="GT56" s="55"/>
      <c r="GU56" s="55"/>
      <c r="GV56" s="55"/>
      <c r="GW56" s="55"/>
    </row>
    <row r="57" spans="1:205" x14ac:dyDescent="0.25">
      <c r="A57" s="84">
        <v>55</v>
      </c>
      <c r="B57" s="54">
        <v>54</v>
      </c>
      <c r="C57" s="152">
        <f>A57-B57</f>
        <v>1</v>
      </c>
      <c r="D57" s="105">
        <f>+SUM(LARGE(DU57:EW57,1),LARGE(DU57:EW57,2),LARGE(DU57:EW57,3),LARGE(DU57:EW57,4),LARGE(DU57:EW57,5),LARGE(DU57:EW57,6),LARGE(DU57:EW57,7),LARGE(DU57:EW57,8),LARGE(DU57:EW57,9),LARGE(DU57:EW57,10),LARGE(DU57:EW57,11),LARGE(DU57:EW57,12),LARGE(DU57:EW57,13),LARGE(DU57:EW57,14),LARGE(DU57:EW57,15))+SUM(LARGE(EX57:FZ57,1),LARGE(EX57:FZ57,2),LARGE(EX57:FZ57,3),LARGE(EX57:FZ57,4),LARGE(EX57:FZ57,5),LARGE(EX57:FZ57,6),LARGE(EX57:FZ57,7),LARGE(EX57:FZ57,8),LARGE(EX57:FZ57,9),LARGE(EX57:FZ57,10),LARGE(EX57:FZ57,11),LARGE(EX57:FZ57,12),LARGE(EX57:FZ57,13),LARGE(EX57:FZ57,14),LARGE(EX57:FZ57,15))</f>
        <v>396</v>
      </c>
      <c r="E57" s="7" t="s">
        <v>174</v>
      </c>
      <c r="F57" s="49">
        <f>COUNTA(I57,M57,AK57,AO57,AS57,AW57,Q57,Y57,AC57,AG57,BU57,BY57,CC57,CG57,BA57,BE57,BI57,BM57,BQ57,CO57,CS57,CK57,CW57,DA57,DI57,DM57,DQ57,U57,DE57)</f>
        <v>6</v>
      </c>
      <c r="G57" s="49">
        <f>COUNTA(K57,O57,AM57,AQ57,AU57,AY57,S57,AA57,AE57,AI57,BW57,CA57,CE57,CI57,BC57,BG57,BK57,BO57,BS57,CM57,CQ57,CU57,CY57,DC57,DK57,DO57,DS57,W57,DG57)</f>
        <v>4</v>
      </c>
      <c r="H57" s="72" t="s">
        <v>365</v>
      </c>
      <c r="I57" s="10">
        <v>16</v>
      </c>
      <c r="J57" s="9">
        <v>105</v>
      </c>
      <c r="K57" s="25"/>
      <c r="L57" s="8"/>
      <c r="M57" s="10"/>
      <c r="N57" s="9"/>
      <c r="O57" s="25"/>
      <c r="P57" s="8"/>
      <c r="Q57" s="10"/>
      <c r="R57" s="9"/>
      <c r="S57" s="25"/>
      <c r="T57" s="8"/>
      <c r="U57" s="10"/>
      <c r="V57" s="9"/>
      <c r="W57" s="25"/>
      <c r="X57" s="8"/>
      <c r="Y57" s="10"/>
      <c r="Z57" s="9"/>
      <c r="AA57" s="25"/>
      <c r="AB57" s="8"/>
      <c r="AC57" s="10"/>
      <c r="AD57" s="9"/>
      <c r="AE57" s="25"/>
      <c r="AF57" s="8"/>
      <c r="AG57" s="10"/>
      <c r="AH57" s="9"/>
      <c r="AI57" s="25"/>
      <c r="AJ57" s="8"/>
      <c r="AK57" s="10">
        <v>32</v>
      </c>
      <c r="AL57" s="9">
        <v>38</v>
      </c>
      <c r="AM57" s="25">
        <v>42</v>
      </c>
      <c r="AN57" s="8">
        <v>18</v>
      </c>
      <c r="AO57" s="10"/>
      <c r="AP57" s="9"/>
      <c r="AQ57" s="25"/>
      <c r="AR57" s="8"/>
      <c r="AS57" s="10">
        <v>22</v>
      </c>
      <c r="AT57" s="9">
        <v>58</v>
      </c>
      <c r="AU57" s="25">
        <v>34</v>
      </c>
      <c r="AV57" s="8">
        <v>34</v>
      </c>
      <c r="AW57" s="10"/>
      <c r="AX57" s="9"/>
      <c r="AY57" s="25"/>
      <c r="AZ57" s="8"/>
      <c r="BA57" s="10"/>
      <c r="BB57" s="9"/>
      <c r="BC57" s="25"/>
      <c r="BD57" s="8"/>
      <c r="BE57" s="10"/>
      <c r="BF57" s="9"/>
      <c r="BG57" s="25"/>
      <c r="BH57" s="8"/>
      <c r="BI57" s="10"/>
      <c r="BJ57" s="9"/>
      <c r="BK57" s="25"/>
      <c r="BL57" s="8"/>
      <c r="BM57" s="10"/>
      <c r="BN57" s="9"/>
      <c r="BO57" s="25"/>
      <c r="BP57" s="8"/>
      <c r="BQ57" s="10"/>
      <c r="BR57" s="9"/>
      <c r="BS57" s="25"/>
      <c r="BT57" s="8"/>
      <c r="BU57" s="10">
        <v>35</v>
      </c>
      <c r="BV57" s="9">
        <v>48</v>
      </c>
      <c r="BW57" s="25">
        <v>41</v>
      </c>
      <c r="BX57" s="8">
        <v>30</v>
      </c>
      <c r="BY57" s="10"/>
      <c r="BZ57" s="9"/>
      <c r="CA57" s="25"/>
      <c r="CB57" s="8"/>
      <c r="CC57" s="10">
        <v>31</v>
      </c>
      <c r="CD57" s="9">
        <v>40</v>
      </c>
      <c r="CE57" s="25">
        <v>43</v>
      </c>
      <c r="CF57" s="8">
        <v>16</v>
      </c>
      <c r="CG57" s="10"/>
      <c r="CH57" s="9"/>
      <c r="CI57" s="25"/>
      <c r="CJ57" s="8"/>
      <c r="CK57" s="10"/>
      <c r="CL57" s="9"/>
      <c r="CM57" s="25"/>
      <c r="CN57" s="8"/>
      <c r="CO57" s="10"/>
      <c r="CP57" s="9"/>
      <c r="CQ57" s="25"/>
      <c r="CR57" s="8"/>
      <c r="CS57" s="10"/>
      <c r="CT57" s="9"/>
      <c r="CU57" s="25"/>
      <c r="CV57" s="8"/>
      <c r="CW57" s="10"/>
      <c r="CX57" s="9"/>
      <c r="CY57" s="25"/>
      <c r="CZ57" s="8"/>
      <c r="DA57" s="10"/>
      <c r="DB57" s="9"/>
      <c r="DC57" s="25"/>
      <c r="DD57" s="8"/>
      <c r="DE57" s="10"/>
      <c r="DF57" s="9"/>
      <c r="DG57" s="25"/>
      <c r="DH57" s="8"/>
      <c r="DI57" s="10">
        <v>48</v>
      </c>
      <c r="DJ57" s="9">
        <v>9</v>
      </c>
      <c r="DK57" s="25"/>
      <c r="DL57" s="8"/>
      <c r="DM57" s="10"/>
      <c r="DN57" s="9"/>
      <c r="DO57" s="25"/>
      <c r="DP57" s="8"/>
      <c r="DQ57" s="10"/>
      <c r="DR57" s="9"/>
      <c r="DS57" s="25"/>
      <c r="DT57" s="8"/>
      <c r="DU57" s="77">
        <f>J57</f>
        <v>105</v>
      </c>
      <c r="DV57" s="77">
        <f>+N57</f>
        <v>0</v>
      </c>
      <c r="DW57" s="77">
        <f>AL57</f>
        <v>38</v>
      </c>
      <c r="DX57" s="77">
        <f>+AP57</f>
        <v>0</v>
      </c>
      <c r="DY57" s="77">
        <f>AT57</f>
        <v>58</v>
      </c>
      <c r="DZ57" s="77">
        <f>AX57</f>
        <v>0</v>
      </c>
      <c r="EA57" s="77">
        <f>R57</f>
        <v>0</v>
      </c>
      <c r="EB57" s="77">
        <f>+Z57</f>
        <v>0</v>
      </c>
      <c r="EC57" s="77">
        <f>+AD57</f>
        <v>0</v>
      </c>
      <c r="ED57" s="77">
        <f>AH57</f>
        <v>0</v>
      </c>
      <c r="EE57" s="77">
        <f>+BV57</f>
        <v>48</v>
      </c>
      <c r="EF57" s="77">
        <f>+BZ57</f>
        <v>0</v>
      </c>
      <c r="EG57" s="77">
        <f>+CD57</f>
        <v>40</v>
      </c>
      <c r="EH57" s="77">
        <f>+CH57</f>
        <v>0</v>
      </c>
      <c r="EI57" s="77">
        <f>+BB57</f>
        <v>0</v>
      </c>
      <c r="EJ57" s="77">
        <f>+BF57</f>
        <v>0</v>
      </c>
      <c r="EK57" s="77">
        <f>+BJ57</f>
        <v>0</v>
      </c>
      <c r="EL57" s="77">
        <f>+BN57</f>
        <v>0</v>
      </c>
      <c r="EM57" s="77">
        <f>+BR57</f>
        <v>0</v>
      </c>
      <c r="EN57" s="77">
        <f>+CL57</f>
        <v>0</v>
      </c>
      <c r="EO57" s="77">
        <f>+CX57</f>
        <v>0</v>
      </c>
      <c r="EP57" s="77">
        <f>+DB57</f>
        <v>0</v>
      </c>
      <c r="EQ57" s="77">
        <f>+DJ57</f>
        <v>9</v>
      </c>
      <c r="ER57" s="77">
        <f>+CP57</f>
        <v>0</v>
      </c>
      <c r="ES57" s="77">
        <f>+DN57</f>
        <v>0</v>
      </c>
      <c r="ET57" s="77">
        <f>+CT57</f>
        <v>0</v>
      </c>
      <c r="EU57" s="77">
        <f>+DR57</f>
        <v>0</v>
      </c>
      <c r="EV57" s="77">
        <f>+V57</f>
        <v>0</v>
      </c>
      <c r="EW57" s="77">
        <f>+DF57</f>
        <v>0</v>
      </c>
      <c r="EX57" s="8">
        <f>+L57</f>
        <v>0</v>
      </c>
      <c r="EY57" s="8">
        <f>+P57</f>
        <v>0</v>
      </c>
      <c r="EZ57" s="8">
        <f>+AN57</f>
        <v>18</v>
      </c>
      <c r="FA57" s="8">
        <f>+AR57</f>
        <v>0</v>
      </c>
      <c r="FB57" s="8">
        <f>+AV57</f>
        <v>34</v>
      </c>
      <c r="FC57" s="8">
        <f>+AZ57</f>
        <v>0</v>
      </c>
      <c r="FD57" s="8">
        <f>+T57</f>
        <v>0</v>
      </c>
      <c r="FE57" s="8">
        <f>+AB57</f>
        <v>0</v>
      </c>
      <c r="FF57" s="8">
        <f>+AF57</f>
        <v>0</v>
      </c>
      <c r="FG57" s="8">
        <f>+AJ57</f>
        <v>0</v>
      </c>
      <c r="FH57" s="8">
        <f>+BX57</f>
        <v>30</v>
      </c>
      <c r="FI57" s="8">
        <f>+CB57</f>
        <v>0</v>
      </c>
      <c r="FJ57" s="8">
        <f>+CF57</f>
        <v>16</v>
      </c>
      <c r="FK57" s="8">
        <f>+CJ57</f>
        <v>0</v>
      </c>
      <c r="FL57" s="8">
        <f>+BD57</f>
        <v>0</v>
      </c>
      <c r="FM57" s="8">
        <f>+BH57</f>
        <v>0</v>
      </c>
      <c r="FN57" s="8">
        <f>+BL57</f>
        <v>0</v>
      </c>
      <c r="FO57" s="8">
        <f>+BP57</f>
        <v>0</v>
      </c>
      <c r="FP57" s="8">
        <f>+BT57</f>
        <v>0</v>
      </c>
      <c r="FQ57" s="8">
        <f>+CN57</f>
        <v>0</v>
      </c>
      <c r="FR57" s="8">
        <f>+CZ57</f>
        <v>0</v>
      </c>
      <c r="FS57" s="8">
        <f>+DD57</f>
        <v>0</v>
      </c>
      <c r="FT57" s="8">
        <f>+DL57</f>
        <v>0</v>
      </c>
      <c r="FU57" s="8">
        <f>+CR57</f>
        <v>0</v>
      </c>
      <c r="FV57" s="8">
        <f>+DP57</f>
        <v>0</v>
      </c>
      <c r="FW57" s="8">
        <f>+CV57</f>
        <v>0</v>
      </c>
      <c r="FX57" s="8">
        <f>+DT57</f>
        <v>0</v>
      </c>
      <c r="FY57" s="8">
        <f>+X57</f>
        <v>0</v>
      </c>
      <c r="FZ57" s="8">
        <f>+DH57</f>
        <v>0</v>
      </c>
      <c r="GO57" s="55"/>
      <c r="GP57" s="55"/>
      <c r="GQ57" s="55"/>
      <c r="GR57" s="55"/>
      <c r="GS57" s="55"/>
      <c r="GT57" s="55"/>
      <c r="GU57" s="55"/>
      <c r="GV57" s="55"/>
      <c r="GW57" s="55"/>
    </row>
    <row r="58" spans="1:205" x14ac:dyDescent="0.25">
      <c r="A58" s="84">
        <v>54</v>
      </c>
      <c r="B58" s="54">
        <v>55</v>
      </c>
      <c r="C58" s="107">
        <f>A58-B58</f>
        <v>-1</v>
      </c>
      <c r="D58" s="105">
        <f>+SUM(LARGE(DU58:EW58,1),LARGE(DU58:EW58,2),LARGE(DU58:EW58,3),LARGE(DU58:EW58,4),LARGE(DU58:EW58,5),LARGE(DU58:EW58,6),LARGE(DU58:EW58,7),LARGE(DU58:EW58,8),LARGE(DU58:EW58,9),LARGE(DU58:EW58,10),LARGE(DU58:EW58,11),LARGE(DU58:EW58,12),LARGE(DU58:EW58,13),LARGE(DU58:EW58,14),LARGE(DU58:EW58,15))+SUM(LARGE(EX58:FZ58,1),LARGE(EX58:FZ58,2),LARGE(EX58:FZ58,3),LARGE(EX58:FZ58,4),LARGE(EX58:FZ58,5),LARGE(EX58:FZ58,6),LARGE(EX58:FZ58,7),LARGE(EX58:FZ58,8),LARGE(EX58:FZ58,9),LARGE(EX58:FZ58,10),LARGE(EX58:FZ58,11),LARGE(EX58:FZ58,12),LARGE(EX58:FZ58,13),LARGE(EX58:FZ58,14),LARGE(EX58:FZ58,15))</f>
        <v>396</v>
      </c>
      <c r="E58" s="7" t="s">
        <v>702</v>
      </c>
      <c r="F58" s="49">
        <f>COUNTA(I58,M58,AK58,AO58,AS58,AW58,Q58,Y58,AC58,AG58,BU58,BY58,CC58,CG58,BA58,BE58,BI58,BM58,BQ58,CO58,CS58,CK58,CW58,DA58,DI58,DM58,DQ58,U58,DE58)</f>
        <v>5</v>
      </c>
      <c r="G58" s="49">
        <f>COUNTA(K58,O58,AM58,AQ58,AU58,AY58,S58,AA58,AE58,AI58,BW58,CA58,CE58,CI58,BC58,BG58,BK58,BO58,BS58,CM58,CQ58,CU58,CY58,DC58,DK58,DO58,DS58,W58,DG58)</f>
        <v>1</v>
      </c>
      <c r="H58" s="72" t="s">
        <v>453</v>
      </c>
      <c r="I58" s="10"/>
      <c r="J58" s="9"/>
      <c r="K58" s="25"/>
      <c r="L58" s="8"/>
      <c r="M58" s="10"/>
      <c r="N58" s="9"/>
      <c r="O58" s="25"/>
      <c r="P58" s="8"/>
      <c r="Q58" s="10"/>
      <c r="R58" s="9"/>
      <c r="S58" s="25"/>
      <c r="T58" s="8"/>
      <c r="U58" s="10"/>
      <c r="V58" s="9"/>
      <c r="W58" s="25"/>
      <c r="X58" s="8"/>
      <c r="Y58" s="10"/>
      <c r="Z58" s="9"/>
      <c r="AA58" s="25"/>
      <c r="AB58" s="8"/>
      <c r="AC58" s="10"/>
      <c r="AD58" s="9"/>
      <c r="AE58" s="25"/>
      <c r="AF58" s="8"/>
      <c r="AG58" s="10"/>
      <c r="AH58" s="9"/>
      <c r="AI58" s="25"/>
      <c r="AJ58" s="8"/>
      <c r="AK58" s="10"/>
      <c r="AL58" s="9"/>
      <c r="AM58" s="25"/>
      <c r="AN58" s="8"/>
      <c r="AO58" s="10"/>
      <c r="AP58" s="9"/>
      <c r="AQ58" s="25"/>
      <c r="AR58" s="8"/>
      <c r="AS58" s="10"/>
      <c r="AT58" s="9"/>
      <c r="AU58" s="25"/>
      <c r="AV58" s="8"/>
      <c r="AW58" s="10"/>
      <c r="AX58" s="9"/>
      <c r="AY58" s="25"/>
      <c r="AZ58" s="8"/>
      <c r="BA58" s="10"/>
      <c r="BB58" s="9"/>
      <c r="BC58" s="25"/>
      <c r="BD58" s="8"/>
      <c r="BE58" s="10"/>
      <c r="BF58" s="9"/>
      <c r="BG58" s="25"/>
      <c r="BH58" s="8"/>
      <c r="BI58" s="10">
        <v>12</v>
      </c>
      <c r="BJ58" s="9">
        <v>78</v>
      </c>
      <c r="BK58" s="25"/>
      <c r="BL58" s="8"/>
      <c r="BM58" s="10">
        <v>23</v>
      </c>
      <c r="BN58" s="9">
        <v>56</v>
      </c>
      <c r="BO58" s="25">
        <v>8</v>
      </c>
      <c r="BP58" s="8">
        <v>86</v>
      </c>
      <c r="BQ58" s="10">
        <v>34</v>
      </c>
      <c r="BR58" s="9">
        <v>34</v>
      </c>
      <c r="BS58" s="25"/>
      <c r="BT58" s="8"/>
      <c r="BU58" s="10"/>
      <c r="BV58" s="9"/>
      <c r="BW58" s="25"/>
      <c r="BX58" s="8"/>
      <c r="BY58" s="10"/>
      <c r="BZ58" s="9"/>
      <c r="CA58" s="25"/>
      <c r="CB58" s="8"/>
      <c r="CC58" s="10"/>
      <c r="CD58" s="9"/>
      <c r="CE58" s="25"/>
      <c r="CF58" s="8"/>
      <c r="CG58" s="10"/>
      <c r="CH58" s="9"/>
      <c r="CI58" s="25"/>
      <c r="CJ58" s="8"/>
      <c r="CK58" s="10"/>
      <c r="CL58" s="9"/>
      <c r="CM58" s="25"/>
      <c r="CN58" s="8"/>
      <c r="CO58" s="10">
        <v>16</v>
      </c>
      <c r="CP58" s="9">
        <v>70</v>
      </c>
      <c r="CQ58" s="25"/>
      <c r="CR58" s="8"/>
      <c r="CS58" s="10"/>
      <c r="CT58" s="9"/>
      <c r="CU58" s="25"/>
      <c r="CV58" s="8"/>
      <c r="CW58" s="10">
        <v>33</v>
      </c>
      <c r="CX58" s="9">
        <v>72</v>
      </c>
      <c r="CY58" s="25"/>
      <c r="CZ58" s="8"/>
      <c r="DA58" s="10"/>
      <c r="DB58" s="9"/>
      <c r="DC58" s="25"/>
      <c r="DD58" s="8"/>
      <c r="DE58" s="10"/>
      <c r="DF58" s="9"/>
      <c r="DG58" s="25"/>
      <c r="DH58" s="8"/>
      <c r="DI58" s="10"/>
      <c r="DJ58" s="9"/>
      <c r="DK58" s="25"/>
      <c r="DL58" s="8"/>
      <c r="DM58" s="10"/>
      <c r="DN58" s="9"/>
      <c r="DO58" s="25"/>
      <c r="DP58" s="8"/>
      <c r="DQ58" s="10"/>
      <c r="DR58" s="9"/>
      <c r="DS58" s="25"/>
      <c r="DT58" s="8"/>
      <c r="DU58" s="77">
        <f>J58</f>
        <v>0</v>
      </c>
      <c r="DV58" s="77">
        <f>+N58</f>
        <v>0</v>
      </c>
      <c r="DW58" s="77">
        <f>AL58</f>
        <v>0</v>
      </c>
      <c r="DX58" s="77">
        <f>+AP58</f>
        <v>0</v>
      </c>
      <c r="DY58" s="77">
        <f>AT58</f>
        <v>0</v>
      </c>
      <c r="DZ58" s="77">
        <f>AX58</f>
        <v>0</v>
      </c>
      <c r="EA58" s="77">
        <f>R58</f>
        <v>0</v>
      </c>
      <c r="EB58" s="77">
        <f>+Z58</f>
        <v>0</v>
      </c>
      <c r="EC58" s="77">
        <f>+AD58</f>
        <v>0</v>
      </c>
      <c r="ED58" s="77">
        <f>AH58</f>
        <v>0</v>
      </c>
      <c r="EE58" s="77">
        <f>+BV58</f>
        <v>0</v>
      </c>
      <c r="EF58" s="77">
        <f>+BZ58</f>
        <v>0</v>
      </c>
      <c r="EG58" s="77">
        <f>+CD58</f>
        <v>0</v>
      </c>
      <c r="EH58" s="77">
        <f>+CH58</f>
        <v>0</v>
      </c>
      <c r="EI58" s="77">
        <f>+BB58</f>
        <v>0</v>
      </c>
      <c r="EJ58" s="77">
        <f>+BF58</f>
        <v>0</v>
      </c>
      <c r="EK58" s="77">
        <f>+BJ58</f>
        <v>78</v>
      </c>
      <c r="EL58" s="77">
        <f>+BN58</f>
        <v>56</v>
      </c>
      <c r="EM58" s="77">
        <f>+BR58</f>
        <v>34</v>
      </c>
      <c r="EN58" s="77">
        <f>+CL58</f>
        <v>0</v>
      </c>
      <c r="EO58" s="77">
        <f>+CX58</f>
        <v>72</v>
      </c>
      <c r="EP58" s="77">
        <f>+DB58</f>
        <v>0</v>
      </c>
      <c r="EQ58" s="77">
        <f>+DJ58</f>
        <v>0</v>
      </c>
      <c r="ER58" s="77">
        <f>+CP58</f>
        <v>70</v>
      </c>
      <c r="ES58" s="77">
        <f>+DN58</f>
        <v>0</v>
      </c>
      <c r="ET58" s="77">
        <f>+CT58</f>
        <v>0</v>
      </c>
      <c r="EU58" s="77">
        <f>+DR58</f>
        <v>0</v>
      </c>
      <c r="EV58" s="77">
        <f>+V58</f>
        <v>0</v>
      </c>
      <c r="EW58" s="77">
        <f>+DF58</f>
        <v>0</v>
      </c>
      <c r="EX58" s="8">
        <f>+L58</f>
        <v>0</v>
      </c>
      <c r="EY58" s="8">
        <f>+P58</f>
        <v>0</v>
      </c>
      <c r="EZ58" s="8">
        <f>+AN58</f>
        <v>0</v>
      </c>
      <c r="FA58" s="8">
        <f>+AR58</f>
        <v>0</v>
      </c>
      <c r="FB58" s="8">
        <f>+AV58</f>
        <v>0</v>
      </c>
      <c r="FC58" s="8">
        <f>+AZ58</f>
        <v>0</v>
      </c>
      <c r="FD58" s="8">
        <f>+T58</f>
        <v>0</v>
      </c>
      <c r="FE58" s="8">
        <f>+AB58</f>
        <v>0</v>
      </c>
      <c r="FF58" s="8">
        <f>+AF58</f>
        <v>0</v>
      </c>
      <c r="FG58" s="8">
        <f>+AJ58</f>
        <v>0</v>
      </c>
      <c r="FH58" s="8">
        <f>+BX58</f>
        <v>0</v>
      </c>
      <c r="FI58" s="8">
        <f>+CB58</f>
        <v>0</v>
      </c>
      <c r="FJ58" s="8">
        <f>+CF58</f>
        <v>0</v>
      </c>
      <c r="FK58" s="8">
        <f>+CJ58</f>
        <v>0</v>
      </c>
      <c r="FL58" s="8">
        <f>+BD58</f>
        <v>0</v>
      </c>
      <c r="FM58" s="8">
        <f>+BH58</f>
        <v>0</v>
      </c>
      <c r="FN58" s="8">
        <f>+BL58</f>
        <v>0</v>
      </c>
      <c r="FO58" s="8">
        <f>+BP58</f>
        <v>86</v>
      </c>
      <c r="FP58" s="8">
        <f>+BT58</f>
        <v>0</v>
      </c>
      <c r="FQ58" s="8">
        <f>+CN58</f>
        <v>0</v>
      </c>
      <c r="FR58" s="8">
        <f>+CZ58</f>
        <v>0</v>
      </c>
      <c r="FS58" s="8">
        <f>+DD58</f>
        <v>0</v>
      </c>
      <c r="FT58" s="8">
        <f>+DL58</f>
        <v>0</v>
      </c>
      <c r="FU58" s="8">
        <f>+CR58</f>
        <v>0</v>
      </c>
      <c r="FV58" s="8">
        <f>+DP58</f>
        <v>0</v>
      </c>
      <c r="FW58" s="8">
        <f>+CV58</f>
        <v>0</v>
      </c>
      <c r="FX58" s="8">
        <f>+DT58</f>
        <v>0</v>
      </c>
      <c r="FY58" s="8">
        <f>+X58</f>
        <v>0</v>
      </c>
      <c r="FZ58" s="8">
        <f>+DH58</f>
        <v>0</v>
      </c>
      <c r="GO58" s="55"/>
      <c r="GP58" s="55"/>
      <c r="GQ58" s="55"/>
      <c r="GR58" s="55"/>
      <c r="GS58" s="55"/>
      <c r="GT58" s="55"/>
      <c r="GU58" s="55"/>
      <c r="GV58" s="55"/>
      <c r="GW58" s="55"/>
    </row>
    <row r="59" spans="1:205" x14ac:dyDescent="0.25">
      <c r="A59" s="84">
        <v>57</v>
      </c>
      <c r="B59" s="54">
        <v>56</v>
      </c>
      <c r="C59" s="152">
        <f>A59-B59</f>
        <v>1</v>
      </c>
      <c r="D59" s="105">
        <f>+SUM(LARGE(DU59:EW59,1),LARGE(DU59:EW59,2),LARGE(DU59:EW59,3),LARGE(DU59:EW59,4),LARGE(DU59:EW59,5),LARGE(DU59:EW59,6),LARGE(DU59:EW59,7),LARGE(DU59:EW59,8),LARGE(DU59:EW59,9),LARGE(DU59:EW59,10),LARGE(DU59:EW59,11),LARGE(DU59:EW59,12),LARGE(DU59:EW59,13),LARGE(DU59:EW59,14),LARGE(DU59:EW59,15))+SUM(LARGE(EX59:FZ59,1),LARGE(EX59:FZ59,2),LARGE(EX59:FZ59,3),LARGE(EX59:FZ59,4),LARGE(EX59:FZ59,5),LARGE(EX59:FZ59,6),LARGE(EX59:FZ59,7),LARGE(EX59:FZ59,8),LARGE(EX59:FZ59,9),LARGE(EX59:FZ59,10),LARGE(EX59:FZ59,11),LARGE(EX59:FZ59,12),LARGE(EX59:FZ59,13),LARGE(EX59:FZ59,14),LARGE(EX59:FZ59,15))</f>
        <v>385</v>
      </c>
      <c r="E59" s="81" t="s">
        <v>533</v>
      </c>
      <c r="F59" s="49">
        <f>COUNTA(I59,M59,AK59,AO59,AS59,AW59,Q59,Y59,AC59,AG59,BU59,BY59,CC59,CG59,BA59,BE59,BI59,BM59,BQ59,CO59,CS59,CK59,CW59,DA59,DI59,DM59,DQ59,U59,DE59)</f>
        <v>5</v>
      </c>
      <c r="G59" s="49">
        <f>COUNTA(K59,O59,AM59,AQ59,AU59,AY59,S59,AA59,AE59,AI59,BW59,CA59,CE59,CI59,BC59,BG59,BK59,BO59,BS59,CM59,CQ59,CU59,CY59,DC59,DK59,DO59,DS59,W59,DG59)</f>
        <v>5</v>
      </c>
      <c r="H59" s="75" t="s">
        <v>541</v>
      </c>
      <c r="I59" s="10">
        <v>37</v>
      </c>
      <c r="J59" s="9">
        <v>42</v>
      </c>
      <c r="K59" s="25">
        <v>24</v>
      </c>
      <c r="L59" s="8">
        <v>81</v>
      </c>
      <c r="M59" s="10"/>
      <c r="N59" s="9"/>
      <c r="O59" s="25"/>
      <c r="P59" s="8"/>
      <c r="Q59" s="10"/>
      <c r="R59" s="9"/>
      <c r="S59" s="25"/>
      <c r="T59" s="8"/>
      <c r="U59" s="10"/>
      <c r="V59" s="9"/>
      <c r="W59" s="25"/>
      <c r="X59" s="8"/>
      <c r="Y59" s="10"/>
      <c r="Z59" s="9"/>
      <c r="AA59" s="25"/>
      <c r="AB59" s="8"/>
      <c r="AC59" s="10"/>
      <c r="AD59" s="9"/>
      <c r="AE59" s="25"/>
      <c r="AF59" s="8"/>
      <c r="AG59" s="10"/>
      <c r="AH59" s="9"/>
      <c r="AI59" s="25"/>
      <c r="AJ59" s="8"/>
      <c r="AK59" s="10"/>
      <c r="AL59" s="9"/>
      <c r="AM59" s="25"/>
      <c r="AN59" s="8"/>
      <c r="AO59" s="10"/>
      <c r="AP59" s="9"/>
      <c r="AQ59" s="25"/>
      <c r="AR59" s="8"/>
      <c r="AS59" s="10"/>
      <c r="AT59" s="9"/>
      <c r="AU59" s="25"/>
      <c r="AV59" s="8"/>
      <c r="AW59" s="10"/>
      <c r="AX59" s="9"/>
      <c r="AY59" s="25"/>
      <c r="AZ59" s="8"/>
      <c r="BA59" s="10"/>
      <c r="BB59" s="9"/>
      <c r="BC59" s="25"/>
      <c r="BD59" s="8"/>
      <c r="BE59" s="10"/>
      <c r="BF59" s="9"/>
      <c r="BG59" s="25"/>
      <c r="BH59" s="8"/>
      <c r="BI59" s="10"/>
      <c r="BJ59" s="9"/>
      <c r="BK59" s="25"/>
      <c r="BL59" s="8"/>
      <c r="BM59" s="10"/>
      <c r="BN59" s="9"/>
      <c r="BO59" s="25"/>
      <c r="BP59" s="8"/>
      <c r="BQ59" s="10"/>
      <c r="BR59" s="9"/>
      <c r="BS59" s="25"/>
      <c r="BT59" s="8"/>
      <c r="BU59" s="10"/>
      <c r="BV59" s="9"/>
      <c r="BW59" s="25"/>
      <c r="BX59" s="8"/>
      <c r="BY59" s="10">
        <v>21</v>
      </c>
      <c r="BZ59" s="9">
        <v>45</v>
      </c>
      <c r="CA59" s="25">
        <v>9</v>
      </c>
      <c r="CB59" s="8">
        <v>63</v>
      </c>
      <c r="CC59" s="10">
        <v>59</v>
      </c>
      <c r="CD59" s="9">
        <v>2</v>
      </c>
      <c r="CE59" s="25">
        <v>40</v>
      </c>
      <c r="CF59" s="8">
        <v>22</v>
      </c>
      <c r="CG59" s="10">
        <v>14</v>
      </c>
      <c r="CH59" s="9">
        <v>56</v>
      </c>
      <c r="CI59" s="25">
        <v>14</v>
      </c>
      <c r="CJ59" s="8">
        <v>56</v>
      </c>
      <c r="CK59" s="10"/>
      <c r="CL59" s="9"/>
      <c r="CM59" s="25"/>
      <c r="CN59" s="8"/>
      <c r="CO59" s="10"/>
      <c r="CP59" s="9"/>
      <c r="CQ59" s="25"/>
      <c r="CR59" s="8"/>
      <c r="CS59" s="10"/>
      <c r="CT59" s="9"/>
      <c r="CU59" s="25"/>
      <c r="CV59" s="8"/>
      <c r="CW59" s="10"/>
      <c r="CX59" s="9"/>
      <c r="CY59" s="25"/>
      <c r="CZ59" s="8"/>
      <c r="DA59" s="10"/>
      <c r="DB59" s="9"/>
      <c r="DC59" s="25"/>
      <c r="DD59" s="8"/>
      <c r="DE59" s="10"/>
      <c r="DF59" s="9"/>
      <c r="DG59" s="25"/>
      <c r="DH59" s="8"/>
      <c r="DI59" s="10">
        <v>57</v>
      </c>
      <c r="DJ59" s="9">
        <v>3</v>
      </c>
      <c r="DK59" s="25">
        <v>46</v>
      </c>
      <c r="DL59" s="8">
        <v>15</v>
      </c>
      <c r="DM59" s="10"/>
      <c r="DN59" s="9"/>
      <c r="DO59" s="25"/>
      <c r="DP59" s="8"/>
      <c r="DQ59" s="10"/>
      <c r="DR59" s="9"/>
      <c r="DS59" s="25"/>
      <c r="DT59" s="8"/>
      <c r="DU59" s="77">
        <f>J59</f>
        <v>42</v>
      </c>
      <c r="DV59" s="77">
        <f>+N59</f>
        <v>0</v>
      </c>
      <c r="DW59" s="77">
        <f>AL59</f>
        <v>0</v>
      </c>
      <c r="DX59" s="77">
        <f>+AP59</f>
        <v>0</v>
      </c>
      <c r="DY59" s="77">
        <f>AT59</f>
        <v>0</v>
      </c>
      <c r="DZ59" s="77">
        <f>AX59</f>
        <v>0</v>
      </c>
      <c r="EA59" s="77">
        <f>R59</f>
        <v>0</v>
      </c>
      <c r="EB59" s="77">
        <f>+Z59</f>
        <v>0</v>
      </c>
      <c r="EC59" s="77">
        <f>+AD59</f>
        <v>0</v>
      </c>
      <c r="ED59" s="77">
        <f>AH59</f>
        <v>0</v>
      </c>
      <c r="EE59" s="77">
        <f>+BV59</f>
        <v>0</v>
      </c>
      <c r="EF59" s="77">
        <f>+BZ59</f>
        <v>45</v>
      </c>
      <c r="EG59" s="77">
        <f>+CD59</f>
        <v>2</v>
      </c>
      <c r="EH59" s="77">
        <f>+CH59</f>
        <v>56</v>
      </c>
      <c r="EI59" s="77">
        <f>+BB59</f>
        <v>0</v>
      </c>
      <c r="EJ59" s="77">
        <f>+BF59</f>
        <v>0</v>
      </c>
      <c r="EK59" s="77">
        <f>+BJ59</f>
        <v>0</v>
      </c>
      <c r="EL59" s="77">
        <f>+BN59</f>
        <v>0</v>
      </c>
      <c r="EM59" s="77">
        <f>+BR59</f>
        <v>0</v>
      </c>
      <c r="EN59" s="77">
        <f>+CL59</f>
        <v>0</v>
      </c>
      <c r="EO59" s="77">
        <f>+CX59</f>
        <v>0</v>
      </c>
      <c r="EP59" s="77">
        <f>+DB59</f>
        <v>0</v>
      </c>
      <c r="EQ59" s="77">
        <f>+DJ59</f>
        <v>3</v>
      </c>
      <c r="ER59" s="77">
        <f>+CP59</f>
        <v>0</v>
      </c>
      <c r="ES59" s="77">
        <f>+DN59</f>
        <v>0</v>
      </c>
      <c r="ET59" s="77">
        <f>+CT59</f>
        <v>0</v>
      </c>
      <c r="EU59" s="77">
        <f>+DR59</f>
        <v>0</v>
      </c>
      <c r="EV59" s="77">
        <f>+V59</f>
        <v>0</v>
      </c>
      <c r="EW59" s="77">
        <f>+DF59</f>
        <v>0</v>
      </c>
      <c r="EX59" s="8">
        <f>+L59</f>
        <v>81</v>
      </c>
      <c r="EY59" s="8">
        <f>+P59</f>
        <v>0</v>
      </c>
      <c r="EZ59" s="8">
        <f>+AN59</f>
        <v>0</v>
      </c>
      <c r="FA59" s="8">
        <f>+AR59</f>
        <v>0</v>
      </c>
      <c r="FB59" s="8">
        <f>+AV59</f>
        <v>0</v>
      </c>
      <c r="FC59" s="8">
        <f>+AZ59</f>
        <v>0</v>
      </c>
      <c r="FD59" s="8">
        <f>+T59</f>
        <v>0</v>
      </c>
      <c r="FE59" s="8">
        <f>+AB59</f>
        <v>0</v>
      </c>
      <c r="FF59" s="8">
        <f>+AF59</f>
        <v>0</v>
      </c>
      <c r="FG59" s="8">
        <f>+AJ59</f>
        <v>0</v>
      </c>
      <c r="FH59" s="8">
        <f>+BX59</f>
        <v>0</v>
      </c>
      <c r="FI59" s="8">
        <f>+CB59</f>
        <v>63</v>
      </c>
      <c r="FJ59" s="8">
        <f>+CF59</f>
        <v>22</v>
      </c>
      <c r="FK59" s="8">
        <f>+CJ59</f>
        <v>56</v>
      </c>
      <c r="FL59" s="8">
        <f>+BD59</f>
        <v>0</v>
      </c>
      <c r="FM59" s="8">
        <f>+BH59</f>
        <v>0</v>
      </c>
      <c r="FN59" s="8">
        <f>+BL59</f>
        <v>0</v>
      </c>
      <c r="FO59" s="8">
        <f>+BP59</f>
        <v>0</v>
      </c>
      <c r="FP59" s="8">
        <f>+BT59</f>
        <v>0</v>
      </c>
      <c r="FQ59" s="8">
        <f>+CN59</f>
        <v>0</v>
      </c>
      <c r="FR59" s="8">
        <f>+CZ59</f>
        <v>0</v>
      </c>
      <c r="FS59" s="8">
        <f>+DD59</f>
        <v>0</v>
      </c>
      <c r="FT59" s="8">
        <f>+DL59</f>
        <v>15</v>
      </c>
      <c r="FU59" s="8">
        <f>+CR59</f>
        <v>0</v>
      </c>
      <c r="FV59" s="8">
        <f>+DP59</f>
        <v>0</v>
      </c>
      <c r="FW59" s="8">
        <f>+CV59</f>
        <v>0</v>
      </c>
      <c r="FX59" s="8">
        <f>+DT59</f>
        <v>0</v>
      </c>
      <c r="FY59" s="8">
        <f>+X59</f>
        <v>0</v>
      </c>
      <c r="FZ59" s="8">
        <f>+DH59</f>
        <v>0</v>
      </c>
      <c r="GO59" s="55"/>
      <c r="GP59" s="55"/>
      <c r="GQ59" s="55"/>
      <c r="GR59" s="55"/>
      <c r="GS59" s="55"/>
      <c r="GT59" s="55"/>
      <c r="GU59" s="55"/>
      <c r="GV59" s="55"/>
      <c r="GW59" s="55"/>
    </row>
    <row r="60" spans="1:205" x14ac:dyDescent="0.25">
      <c r="A60" s="84">
        <v>56</v>
      </c>
      <c r="B60" s="54">
        <v>57</v>
      </c>
      <c r="C60" s="107">
        <f>A60-B60</f>
        <v>-1</v>
      </c>
      <c r="D60" s="105">
        <f>+SUM(LARGE(DU60:EW60,1),LARGE(DU60:EW60,2),LARGE(DU60:EW60,3),LARGE(DU60:EW60,4),LARGE(DU60:EW60,5),LARGE(DU60:EW60,6),LARGE(DU60:EW60,7),LARGE(DU60:EW60,8),LARGE(DU60:EW60,9),LARGE(DU60:EW60,10),LARGE(DU60:EW60,11),LARGE(DU60:EW60,12),LARGE(DU60:EW60,13),LARGE(DU60:EW60,14),LARGE(DU60:EW60,15))+SUM(LARGE(EX60:FZ60,1),LARGE(EX60:FZ60,2),LARGE(EX60:FZ60,3),LARGE(EX60:FZ60,4),LARGE(EX60:FZ60,5),LARGE(EX60:FZ60,6),LARGE(EX60:FZ60,7),LARGE(EX60:FZ60,8),LARGE(EX60:FZ60,9),LARGE(EX60:FZ60,10),LARGE(EX60:FZ60,11),LARGE(EX60:FZ60,12),LARGE(EX60:FZ60,13),LARGE(EX60:FZ60,14),LARGE(EX60:FZ60,15))</f>
        <v>385</v>
      </c>
      <c r="E60" s="7" t="s">
        <v>238</v>
      </c>
      <c r="F60" s="49">
        <f>COUNTA(I60,M60,AK60,AO60,AS60,AW60,Q60,Y60,AC60,AG60,BU60,BY60,CC60,CG60,BA60,BE60,BI60,BM60,BQ60,CO60,CS60,CK60,CW60,DA60,DI60,DM60,DQ60,U60,DE60)</f>
        <v>6</v>
      </c>
      <c r="G60" s="49">
        <f>COUNTA(K60,O60,AM60,AQ60,AU60,AY60,S60,AA60,AE60,AI60,BW60,CA60,CE60,CI60,BC60,BG60,BK60,BO60,BS60,CM60,CQ60,CU60,CY60,DC60,DK60,DO60,DS60,W60,DG60)</f>
        <v>0</v>
      </c>
      <c r="H60" s="72" t="s">
        <v>455</v>
      </c>
      <c r="I60" s="10"/>
      <c r="J60" s="9"/>
      <c r="K60" s="25"/>
      <c r="L60" s="8"/>
      <c r="M60" s="10"/>
      <c r="N60" s="9"/>
      <c r="O60" s="25"/>
      <c r="P60" s="8"/>
      <c r="Q60" s="10"/>
      <c r="R60" s="9"/>
      <c r="S60" s="25"/>
      <c r="T60" s="8"/>
      <c r="U60" s="10"/>
      <c r="V60" s="9"/>
      <c r="W60" s="25"/>
      <c r="X60" s="8"/>
      <c r="Y60" s="10"/>
      <c r="Z60" s="9"/>
      <c r="AA60" s="25"/>
      <c r="AB60" s="8"/>
      <c r="AC60" s="10">
        <v>10</v>
      </c>
      <c r="AD60" s="9">
        <v>62</v>
      </c>
      <c r="AE60" s="25"/>
      <c r="AF60" s="8"/>
      <c r="AG60" s="10">
        <v>35</v>
      </c>
      <c r="AH60" s="9">
        <v>48</v>
      </c>
      <c r="AI60" s="25"/>
      <c r="AJ60" s="8"/>
      <c r="AK60" s="10"/>
      <c r="AL60" s="9"/>
      <c r="AM60" s="25"/>
      <c r="AN60" s="8"/>
      <c r="AO60" s="10"/>
      <c r="AP60" s="9"/>
      <c r="AQ60" s="25"/>
      <c r="AR60" s="8"/>
      <c r="AS60" s="10"/>
      <c r="AT60" s="9"/>
      <c r="AU60" s="25"/>
      <c r="AV60" s="8"/>
      <c r="AW60" s="10"/>
      <c r="AX60" s="9"/>
      <c r="AY60" s="25"/>
      <c r="AZ60" s="8"/>
      <c r="BA60" s="10">
        <v>22</v>
      </c>
      <c r="BB60" s="9">
        <v>87</v>
      </c>
      <c r="BC60" s="25"/>
      <c r="BD60" s="8"/>
      <c r="BE60" s="10"/>
      <c r="BF60" s="9"/>
      <c r="BG60" s="25"/>
      <c r="BH60" s="8"/>
      <c r="BI60" s="10"/>
      <c r="BJ60" s="9"/>
      <c r="BK60" s="25"/>
      <c r="BL60" s="8"/>
      <c r="BM60" s="10"/>
      <c r="BN60" s="9"/>
      <c r="BO60" s="25"/>
      <c r="BP60" s="8"/>
      <c r="BQ60" s="10">
        <v>23</v>
      </c>
      <c r="BR60" s="9">
        <v>56</v>
      </c>
      <c r="BS60" s="25"/>
      <c r="BT60" s="8"/>
      <c r="BU60" s="10"/>
      <c r="BV60" s="9"/>
      <c r="BW60" s="25"/>
      <c r="BX60" s="8"/>
      <c r="BY60" s="10"/>
      <c r="BZ60" s="9"/>
      <c r="CA60" s="25"/>
      <c r="CB60" s="8"/>
      <c r="CC60" s="10"/>
      <c r="CD60" s="9"/>
      <c r="CE60" s="25"/>
      <c r="CF60" s="8"/>
      <c r="CG60" s="10"/>
      <c r="CH60" s="9"/>
      <c r="CI60" s="25"/>
      <c r="CJ60" s="8"/>
      <c r="CK60" s="10"/>
      <c r="CL60" s="9"/>
      <c r="CM60" s="25"/>
      <c r="CN60" s="8"/>
      <c r="CO60" s="10"/>
      <c r="CP60" s="9"/>
      <c r="CQ60" s="25"/>
      <c r="CR60" s="8"/>
      <c r="CS60" s="10"/>
      <c r="CT60" s="9"/>
      <c r="CU60" s="25"/>
      <c r="CV60" s="8"/>
      <c r="CW60" s="10">
        <v>21</v>
      </c>
      <c r="CX60" s="9">
        <v>120</v>
      </c>
      <c r="CY60" s="25"/>
      <c r="CZ60" s="8"/>
      <c r="DA60" s="10"/>
      <c r="DB60" s="9"/>
      <c r="DC60" s="25"/>
      <c r="DD60" s="8"/>
      <c r="DE60" s="10"/>
      <c r="DF60" s="9"/>
      <c r="DG60" s="25"/>
      <c r="DH60" s="8"/>
      <c r="DI60" s="10">
        <v>47</v>
      </c>
      <c r="DJ60" s="9">
        <v>12</v>
      </c>
      <c r="DK60" s="25"/>
      <c r="DL60" s="8"/>
      <c r="DM60" s="10"/>
      <c r="DN60" s="9"/>
      <c r="DO60" s="25"/>
      <c r="DP60" s="8"/>
      <c r="DQ60" s="10"/>
      <c r="DR60" s="9"/>
      <c r="DS60" s="25"/>
      <c r="DT60" s="8"/>
      <c r="DU60" s="77">
        <f>J60</f>
        <v>0</v>
      </c>
      <c r="DV60" s="77">
        <f>+N60</f>
        <v>0</v>
      </c>
      <c r="DW60" s="77">
        <f>AL60</f>
        <v>0</v>
      </c>
      <c r="DX60" s="77">
        <f>+AP60</f>
        <v>0</v>
      </c>
      <c r="DY60" s="77">
        <f>AT60</f>
        <v>0</v>
      </c>
      <c r="DZ60" s="77">
        <f>AX60</f>
        <v>0</v>
      </c>
      <c r="EA60" s="77">
        <f>R60</f>
        <v>0</v>
      </c>
      <c r="EB60" s="77">
        <f>+Z60</f>
        <v>0</v>
      </c>
      <c r="EC60" s="77">
        <f>+AD60</f>
        <v>62</v>
      </c>
      <c r="ED60" s="77">
        <f>AH60</f>
        <v>48</v>
      </c>
      <c r="EE60" s="77">
        <f>+BV60</f>
        <v>0</v>
      </c>
      <c r="EF60" s="77">
        <f>+BZ60</f>
        <v>0</v>
      </c>
      <c r="EG60" s="77">
        <f>+CD60</f>
        <v>0</v>
      </c>
      <c r="EH60" s="77">
        <f>+CH60</f>
        <v>0</v>
      </c>
      <c r="EI60" s="77">
        <f>+BB60</f>
        <v>87</v>
      </c>
      <c r="EJ60" s="77">
        <f>+BF60</f>
        <v>0</v>
      </c>
      <c r="EK60" s="77">
        <f>+BJ60</f>
        <v>0</v>
      </c>
      <c r="EL60" s="77">
        <f>+BN60</f>
        <v>0</v>
      </c>
      <c r="EM60" s="77">
        <f>+BR60</f>
        <v>56</v>
      </c>
      <c r="EN60" s="77">
        <f>+CL60</f>
        <v>0</v>
      </c>
      <c r="EO60" s="77">
        <f>+CX60</f>
        <v>120</v>
      </c>
      <c r="EP60" s="77">
        <f>+DB60</f>
        <v>0</v>
      </c>
      <c r="EQ60" s="77">
        <f>+DJ60</f>
        <v>12</v>
      </c>
      <c r="ER60" s="77">
        <f>+CP60</f>
        <v>0</v>
      </c>
      <c r="ES60" s="77">
        <f>+DN60</f>
        <v>0</v>
      </c>
      <c r="ET60" s="77">
        <f>+CT60</f>
        <v>0</v>
      </c>
      <c r="EU60" s="77">
        <f>+DR60</f>
        <v>0</v>
      </c>
      <c r="EV60" s="77">
        <f>+V60</f>
        <v>0</v>
      </c>
      <c r="EW60" s="77">
        <f>+DF60</f>
        <v>0</v>
      </c>
      <c r="EX60" s="8">
        <f>+L60</f>
        <v>0</v>
      </c>
      <c r="EY60" s="8">
        <f>+P60</f>
        <v>0</v>
      </c>
      <c r="EZ60" s="8">
        <f>+AN60</f>
        <v>0</v>
      </c>
      <c r="FA60" s="8">
        <f>+AR60</f>
        <v>0</v>
      </c>
      <c r="FB60" s="8">
        <f>+AV60</f>
        <v>0</v>
      </c>
      <c r="FC60" s="8">
        <f>+AZ60</f>
        <v>0</v>
      </c>
      <c r="FD60" s="8">
        <f>+T60</f>
        <v>0</v>
      </c>
      <c r="FE60" s="8">
        <f>+AB60</f>
        <v>0</v>
      </c>
      <c r="FF60" s="8">
        <f>+AF60</f>
        <v>0</v>
      </c>
      <c r="FG60" s="8">
        <f>+AJ60</f>
        <v>0</v>
      </c>
      <c r="FH60" s="8">
        <f>+BX60</f>
        <v>0</v>
      </c>
      <c r="FI60" s="8">
        <f>+CB60</f>
        <v>0</v>
      </c>
      <c r="FJ60" s="8">
        <f>+CF60</f>
        <v>0</v>
      </c>
      <c r="FK60" s="8">
        <f>+CJ60</f>
        <v>0</v>
      </c>
      <c r="FL60" s="8">
        <f>+BD60</f>
        <v>0</v>
      </c>
      <c r="FM60" s="8">
        <f>+BH60</f>
        <v>0</v>
      </c>
      <c r="FN60" s="8">
        <f>+BL60</f>
        <v>0</v>
      </c>
      <c r="FO60" s="8">
        <f>+BP60</f>
        <v>0</v>
      </c>
      <c r="FP60" s="8">
        <f>+BT60</f>
        <v>0</v>
      </c>
      <c r="FQ60" s="8">
        <f>+CN60</f>
        <v>0</v>
      </c>
      <c r="FR60" s="8">
        <f>+CZ60</f>
        <v>0</v>
      </c>
      <c r="FS60" s="8">
        <f>+DD60</f>
        <v>0</v>
      </c>
      <c r="FT60" s="8">
        <f>+DL60</f>
        <v>0</v>
      </c>
      <c r="FU60" s="8">
        <f>+CR60</f>
        <v>0</v>
      </c>
      <c r="FV60" s="8">
        <f>+DP60</f>
        <v>0</v>
      </c>
      <c r="FW60" s="8">
        <f>+CV60</f>
        <v>0</v>
      </c>
      <c r="FX60" s="8">
        <f>+DT60</f>
        <v>0</v>
      </c>
      <c r="FY60" s="8">
        <f>+X60</f>
        <v>0</v>
      </c>
      <c r="FZ60" s="8">
        <f>+DH60</f>
        <v>0</v>
      </c>
      <c r="GO60" s="55"/>
      <c r="GP60" s="55"/>
      <c r="GQ60" s="55"/>
      <c r="GR60" s="55"/>
      <c r="GS60" s="55"/>
      <c r="GT60" s="55"/>
      <c r="GU60" s="55"/>
      <c r="GV60" s="55"/>
      <c r="GW60" s="55"/>
    </row>
    <row r="61" spans="1:205" x14ac:dyDescent="0.25">
      <c r="A61" s="84">
        <v>58</v>
      </c>
      <c r="B61" s="54">
        <v>58</v>
      </c>
      <c r="C61" s="151">
        <f>A61-B61</f>
        <v>0</v>
      </c>
      <c r="D61" s="105">
        <f>+SUM(LARGE(DU61:EW61,1),LARGE(DU61:EW61,2),LARGE(DU61:EW61,3),LARGE(DU61:EW61,4),LARGE(DU61:EW61,5),LARGE(DU61:EW61,6),LARGE(DU61:EW61,7),LARGE(DU61:EW61,8),LARGE(DU61:EW61,9),LARGE(DU61:EW61,10),LARGE(DU61:EW61,11),LARGE(DU61:EW61,12),LARGE(DU61:EW61,13),LARGE(DU61:EW61,14),LARGE(DU61:EW61,15))+SUM(LARGE(EX61:FZ61,1),LARGE(EX61:FZ61,2),LARGE(EX61:FZ61,3),LARGE(EX61:FZ61,4),LARGE(EX61:FZ61,5),LARGE(EX61:FZ61,6),LARGE(EX61:FZ61,7),LARGE(EX61:FZ61,8),LARGE(EX61:FZ61,9),LARGE(EX61:FZ61,10),LARGE(EX61:FZ61,11),LARGE(EX61:FZ61,12),LARGE(EX61:FZ61,13),LARGE(EX61:FZ61,14),LARGE(EX61:FZ61,15))</f>
        <v>384</v>
      </c>
      <c r="E61" s="7" t="s">
        <v>300</v>
      </c>
      <c r="F61" s="49">
        <f>COUNTA(I61,M61,AK61,AO61,AS61,AW61,Q61,Y61,AC61,AG61,BU61,BY61,CC61,CG61,BA61,BE61,BI61,BM61,BQ61,CO61,CS61,CK61,CW61,DA61,DI61,DM61,DQ61,U61,DE61)</f>
        <v>6</v>
      </c>
      <c r="G61" s="49">
        <f>COUNTA(K61,O61,AM61,AQ61,AU61,AY61,S61,AA61,AE61,AI61,BW61,CA61,CE61,CI61,BC61,BG61,BK61,BO61,BS61,CM61,CQ61,CU61,CY61,DC61,DK61,DO61,DS61,W61,DG61)</f>
        <v>4</v>
      </c>
      <c r="H61" s="72" t="s">
        <v>514</v>
      </c>
      <c r="I61" s="10"/>
      <c r="J61" s="9"/>
      <c r="K61" s="25">
        <v>20</v>
      </c>
      <c r="L61" s="8">
        <v>93</v>
      </c>
      <c r="M61" s="10">
        <v>38</v>
      </c>
      <c r="N61" s="9">
        <v>26</v>
      </c>
      <c r="O61" s="25"/>
      <c r="P61" s="8"/>
      <c r="Q61" s="10"/>
      <c r="R61" s="9"/>
      <c r="S61" s="25"/>
      <c r="T61" s="8"/>
      <c r="U61" s="10"/>
      <c r="V61" s="9"/>
      <c r="W61" s="25"/>
      <c r="X61" s="8"/>
      <c r="Y61" s="10"/>
      <c r="Z61" s="9"/>
      <c r="AA61" s="25"/>
      <c r="AB61" s="8"/>
      <c r="AC61" s="10"/>
      <c r="AD61" s="9"/>
      <c r="AE61" s="25"/>
      <c r="AF61" s="8"/>
      <c r="AG61" s="10"/>
      <c r="AH61" s="9"/>
      <c r="AI61" s="25">
        <v>24</v>
      </c>
      <c r="AJ61" s="8">
        <v>81</v>
      </c>
      <c r="AK61" s="10">
        <v>79</v>
      </c>
      <c r="AL61" s="9">
        <v>2</v>
      </c>
      <c r="AM61" s="25"/>
      <c r="AN61" s="8"/>
      <c r="AO61" s="10">
        <v>28</v>
      </c>
      <c r="AP61" s="9">
        <v>35</v>
      </c>
      <c r="AQ61" s="25">
        <v>19</v>
      </c>
      <c r="AR61" s="8">
        <v>48</v>
      </c>
      <c r="AS61" s="10">
        <v>46</v>
      </c>
      <c r="AT61" s="9">
        <v>10</v>
      </c>
      <c r="AU61" s="25"/>
      <c r="AV61" s="8"/>
      <c r="AW61" s="10">
        <v>30</v>
      </c>
      <c r="AX61" s="9">
        <v>32</v>
      </c>
      <c r="AY61" s="25">
        <v>15</v>
      </c>
      <c r="AZ61" s="8">
        <v>54</v>
      </c>
      <c r="BA61" s="10"/>
      <c r="BB61" s="9"/>
      <c r="BC61" s="25"/>
      <c r="BD61" s="8"/>
      <c r="BE61" s="10"/>
      <c r="BF61" s="9"/>
      <c r="BG61" s="25"/>
      <c r="BH61" s="8"/>
      <c r="BI61" s="10"/>
      <c r="BJ61" s="9"/>
      <c r="BK61" s="25"/>
      <c r="BL61" s="8"/>
      <c r="BM61" s="10"/>
      <c r="BN61" s="9"/>
      <c r="BO61" s="25"/>
      <c r="BP61" s="8"/>
      <c r="BQ61" s="10"/>
      <c r="BR61" s="9"/>
      <c r="BS61" s="25"/>
      <c r="BT61" s="8"/>
      <c r="BU61" s="10"/>
      <c r="BV61" s="9"/>
      <c r="BW61" s="25"/>
      <c r="BX61" s="8"/>
      <c r="BY61" s="10"/>
      <c r="BZ61" s="9"/>
      <c r="CA61" s="25"/>
      <c r="CB61" s="8"/>
      <c r="CC61" s="10"/>
      <c r="CD61" s="9"/>
      <c r="CE61" s="25"/>
      <c r="CF61" s="8"/>
      <c r="CG61" s="10"/>
      <c r="CH61" s="9"/>
      <c r="CI61" s="25"/>
      <c r="CJ61" s="8"/>
      <c r="CK61" s="10">
        <v>57</v>
      </c>
      <c r="CL61" s="9">
        <v>3</v>
      </c>
      <c r="CM61" s="25"/>
      <c r="CN61" s="8"/>
      <c r="CO61" s="10"/>
      <c r="CP61" s="9"/>
      <c r="CQ61" s="25"/>
      <c r="CR61" s="8"/>
      <c r="CS61" s="10"/>
      <c r="CT61" s="9"/>
      <c r="CU61" s="25"/>
      <c r="CV61" s="8"/>
      <c r="CW61" s="10"/>
      <c r="CX61" s="9"/>
      <c r="CY61" s="25"/>
      <c r="CZ61" s="8"/>
      <c r="DA61" s="10"/>
      <c r="DB61" s="9"/>
      <c r="DC61" s="25"/>
      <c r="DD61" s="8"/>
      <c r="DE61" s="10"/>
      <c r="DF61" s="9"/>
      <c r="DG61" s="25"/>
      <c r="DH61" s="8"/>
      <c r="DI61" s="10"/>
      <c r="DJ61" s="9"/>
      <c r="DK61" s="25"/>
      <c r="DL61" s="8"/>
      <c r="DM61" s="10"/>
      <c r="DN61" s="9"/>
      <c r="DO61" s="25"/>
      <c r="DP61" s="8"/>
      <c r="DQ61" s="10"/>
      <c r="DR61" s="9"/>
      <c r="DS61" s="25"/>
      <c r="DT61" s="8"/>
      <c r="DU61" s="77">
        <f>J61</f>
        <v>0</v>
      </c>
      <c r="DV61" s="77">
        <f>+N61</f>
        <v>26</v>
      </c>
      <c r="DW61" s="77">
        <f>AL61</f>
        <v>2</v>
      </c>
      <c r="DX61" s="77">
        <f>+AP61</f>
        <v>35</v>
      </c>
      <c r="DY61" s="77">
        <f>AT61</f>
        <v>10</v>
      </c>
      <c r="DZ61" s="77">
        <f>AX61</f>
        <v>32</v>
      </c>
      <c r="EA61" s="77">
        <f>R61</f>
        <v>0</v>
      </c>
      <c r="EB61" s="77">
        <f>+Z61</f>
        <v>0</v>
      </c>
      <c r="EC61" s="77">
        <f>+AD61</f>
        <v>0</v>
      </c>
      <c r="ED61" s="77">
        <f>AH61</f>
        <v>0</v>
      </c>
      <c r="EE61" s="77">
        <f>+BV61</f>
        <v>0</v>
      </c>
      <c r="EF61" s="77">
        <f>+BZ61</f>
        <v>0</v>
      </c>
      <c r="EG61" s="77">
        <f>+CD61</f>
        <v>0</v>
      </c>
      <c r="EH61" s="77">
        <f>+CH61</f>
        <v>0</v>
      </c>
      <c r="EI61" s="77">
        <f>+BB61</f>
        <v>0</v>
      </c>
      <c r="EJ61" s="77">
        <f>+BF61</f>
        <v>0</v>
      </c>
      <c r="EK61" s="77">
        <f>+BJ61</f>
        <v>0</v>
      </c>
      <c r="EL61" s="77">
        <f>+BN61</f>
        <v>0</v>
      </c>
      <c r="EM61" s="77">
        <f>+BR61</f>
        <v>0</v>
      </c>
      <c r="EN61" s="77">
        <f>+CL61</f>
        <v>3</v>
      </c>
      <c r="EO61" s="77">
        <f>+CX61</f>
        <v>0</v>
      </c>
      <c r="EP61" s="77">
        <f>+DB61</f>
        <v>0</v>
      </c>
      <c r="EQ61" s="77">
        <f>+DJ61</f>
        <v>0</v>
      </c>
      <c r="ER61" s="77">
        <f>+CP61</f>
        <v>0</v>
      </c>
      <c r="ES61" s="77">
        <f>+DN61</f>
        <v>0</v>
      </c>
      <c r="ET61" s="77">
        <f>+CT61</f>
        <v>0</v>
      </c>
      <c r="EU61" s="77">
        <f>+DR61</f>
        <v>0</v>
      </c>
      <c r="EV61" s="77">
        <f>+V61</f>
        <v>0</v>
      </c>
      <c r="EW61" s="77">
        <f>+DF61</f>
        <v>0</v>
      </c>
      <c r="EX61" s="8">
        <f>+L61</f>
        <v>93</v>
      </c>
      <c r="EY61" s="8">
        <f>+P61</f>
        <v>0</v>
      </c>
      <c r="EZ61" s="8">
        <f>+AN61</f>
        <v>0</v>
      </c>
      <c r="FA61" s="8">
        <f>+AR61</f>
        <v>48</v>
      </c>
      <c r="FB61" s="8">
        <f>+AV61</f>
        <v>0</v>
      </c>
      <c r="FC61" s="8">
        <f>+AZ61</f>
        <v>54</v>
      </c>
      <c r="FD61" s="8">
        <f>+T61</f>
        <v>0</v>
      </c>
      <c r="FE61" s="8">
        <f>+AB61</f>
        <v>0</v>
      </c>
      <c r="FF61" s="8">
        <f>+AF61</f>
        <v>0</v>
      </c>
      <c r="FG61" s="8">
        <f>+AJ61</f>
        <v>81</v>
      </c>
      <c r="FH61" s="8">
        <f>+BX61</f>
        <v>0</v>
      </c>
      <c r="FI61" s="8">
        <f>+CB61</f>
        <v>0</v>
      </c>
      <c r="FJ61" s="8">
        <f>+CF61</f>
        <v>0</v>
      </c>
      <c r="FK61" s="8">
        <f>+CJ61</f>
        <v>0</v>
      </c>
      <c r="FL61" s="8">
        <f>+BD61</f>
        <v>0</v>
      </c>
      <c r="FM61" s="8">
        <f>+BH61</f>
        <v>0</v>
      </c>
      <c r="FN61" s="8">
        <f>+BL61</f>
        <v>0</v>
      </c>
      <c r="FO61" s="8">
        <f>+BP61</f>
        <v>0</v>
      </c>
      <c r="FP61" s="8">
        <f>+BT61</f>
        <v>0</v>
      </c>
      <c r="FQ61" s="8">
        <f>+CN61</f>
        <v>0</v>
      </c>
      <c r="FR61" s="8">
        <f>+CZ61</f>
        <v>0</v>
      </c>
      <c r="FS61" s="8">
        <f>+DD61</f>
        <v>0</v>
      </c>
      <c r="FT61" s="8">
        <f>+DL61</f>
        <v>0</v>
      </c>
      <c r="FU61" s="8">
        <f>+CR61</f>
        <v>0</v>
      </c>
      <c r="FV61" s="8">
        <f>+DP61</f>
        <v>0</v>
      </c>
      <c r="FW61" s="8">
        <f>+CV61</f>
        <v>0</v>
      </c>
      <c r="FX61" s="8">
        <f>+DT61</f>
        <v>0</v>
      </c>
      <c r="FY61" s="8">
        <f>+X61</f>
        <v>0</v>
      </c>
      <c r="FZ61" s="8">
        <f>+DH61</f>
        <v>0</v>
      </c>
      <c r="GO61" s="55"/>
      <c r="GP61" s="55"/>
      <c r="GQ61" s="55"/>
      <c r="GR61" s="55"/>
      <c r="GS61" s="55"/>
      <c r="GT61" s="55"/>
      <c r="GU61" s="55"/>
      <c r="GV61" s="55"/>
      <c r="GW61" s="55"/>
    </row>
    <row r="62" spans="1:205" x14ac:dyDescent="0.25">
      <c r="A62" s="84">
        <v>59</v>
      </c>
      <c r="B62" s="54">
        <v>59</v>
      </c>
      <c r="C62" s="151">
        <f>A62-B62</f>
        <v>0</v>
      </c>
      <c r="D62" s="105">
        <f>+SUM(LARGE(DU62:EW62,1),LARGE(DU62:EW62,2),LARGE(DU62:EW62,3),LARGE(DU62:EW62,4),LARGE(DU62:EW62,5),LARGE(DU62:EW62,6),LARGE(DU62:EW62,7),LARGE(DU62:EW62,8),LARGE(DU62:EW62,9),LARGE(DU62:EW62,10),LARGE(DU62:EW62,11),LARGE(DU62:EW62,12),LARGE(DU62:EW62,13),LARGE(DU62:EW62,14),LARGE(DU62:EW62,15))+SUM(LARGE(EX62:FZ62,1),LARGE(EX62:FZ62,2),LARGE(EX62:FZ62,3),LARGE(EX62:FZ62,4),LARGE(EX62:FZ62,5),LARGE(EX62:FZ62,6),LARGE(EX62:FZ62,7),LARGE(EX62:FZ62,8),LARGE(EX62:FZ62,9),LARGE(EX62:FZ62,10),LARGE(EX62:FZ62,11),LARGE(EX62:FZ62,12),LARGE(EX62:FZ62,13),LARGE(EX62:FZ62,14),LARGE(EX62:FZ62,15))</f>
        <v>353</v>
      </c>
      <c r="E62" s="7" t="s">
        <v>284</v>
      </c>
      <c r="F62" s="49">
        <f>COUNTA(I62,M62,AK62,AO62,AS62,AW62,Q62,Y62,AC62,AG62,BU62,BY62,CC62,CG62,BA62,BE62,BI62,BM62,BQ62,CO62,CS62,CK62,CW62,DA62,DI62,DM62,DQ62,U62,DE62)</f>
        <v>5</v>
      </c>
      <c r="G62" s="49">
        <f>COUNTA(K62,O62,AM62,AQ62,AU62,AY62,S62,AA62,AE62,AI62,BW62,CA62,CE62,CI62,BC62,BG62,BK62,BO62,BS62,CM62,CQ62,CU62,CY62,DC62,DK62,DO62,DS62,W62,DG62)</f>
        <v>5</v>
      </c>
      <c r="H62" s="72" t="s">
        <v>501</v>
      </c>
      <c r="I62" s="10"/>
      <c r="J62" s="9"/>
      <c r="K62" s="25"/>
      <c r="L62" s="8"/>
      <c r="M62" s="10"/>
      <c r="N62" s="9"/>
      <c r="O62" s="25"/>
      <c r="P62" s="8"/>
      <c r="Q62" s="10"/>
      <c r="R62" s="9"/>
      <c r="S62" s="25"/>
      <c r="T62" s="8"/>
      <c r="U62" s="10"/>
      <c r="V62" s="9"/>
      <c r="W62" s="25"/>
      <c r="X62" s="8"/>
      <c r="Y62" s="10"/>
      <c r="Z62" s="9"/>
      <c r="AA62" s="25"/>
      <c r="AB62" s="8"/>
      <c r="AC62" s="10"/>
      <c r="AD62" s="9"/>
      <c r="AE62" s="25"/>
      <c r="AF62" s="8"/>
      <c r="AG62" s="10"/>
      <c r="AH62" s="9"/>
      <c r="AI62" s="25"/>
      <c r="AJ62" s="8"/>
      <c r="AK62" s="10">
        <v>52</v>
      </c>
      <c r="AL62" s="9">
        <v>2</v>
      </c>
      <c r="AM62" s="25">
        <v>29</v>
      </c>
      <c r="AN62" s="8">
        <v>44</v>
      </c>
      <c r="AO62" s="10">
        <v>23</v>
      </c>
      <c r="AP62" s="9">
        <v>42</v>
      </c>
      <c r="AQ62" s="25">
        <v>7</v>
      </c>
      <c r="AR62" s="8">
        <v>66</v>
      </c>
      <c r="AS62" s="10"/>
      <c r="AT62" s="9"/>
      <c r="AU62" s="25">
        <v>33</v>
      </c>
      <c r="AV62" s="8">
        <v>36</v>
      </c>
      <c r="AW62" s="10">
        <v>24</v>
      </c>
      <c r="AX62" s="9">
        <v>41</v>
      </c>
      <c r="AY62" s="25">
        <v>10</v>
      </c>
      <c r="AZ62" s="8">
        <v>62</v>
      </c>
      <c r="BA62" s="10"/>
      <c r="BB62" s="9"/>
      <c r="BC62" s="25"/>
      <c r="BD62" s="8"/>
      <c r="BE62" s="10"/>
      <c r="BF62" s="9"/>
      <c r="BG62" s="25"/>
      <c r="BH62" s="8"/>
      <c r="BI62" s="10"/>
      <c r="BJ62" s="9"/>
      <c r="BK62" s="25"/>
      <c r="BL62" s="8"/>
      <c r="BM62" s="10"/>
      <c r="BN62" s="9"/>
      <c r="BO62" s="25"/>
      <c r="BP62" s="8"/>
      <c r="BQ62" s="10"/>
      <c r="BR62" s="9"/>
      <c r="BS62" s="25"/>
      <c r="BT62" s="8"/>
      <c r="BU62" s="10"/>
      <c r="BV62" s="9"/>
      <c r="BW62" s="25"/>
      <c r="BX62" s="8"/>
      <c r="BY62" s="10"/>
      <c r="BZ62" s="9"/>
      <c r="CA62" s="25"/>
      <c r="CB62" s="8"/>
      <c r="CC62" s="10"/>
      <c r="CD62" s="9"/>
      <c r="CE62" s="25"/>
      <c r="CF62" s="8"/>
      <c r="CG62" s="10"/>
      <c r="CH62" s="9"/>
      <c r="CI62" s="25"/>
      <c r="CJ62" s="8"/>
      <c r="CK62" s="10">
        <v>41</v>
      </c>
      <c r="CL62" s="9">
        <v>30</v>
      </c>
      <c r="CM62" s="25"/>
      <c r="CN62" s="8"/>
      <c r="CO62" s="10"/>
      <c r="CP62" s="9"/>
      <c r="CQ62" s="25"/>
      <c r="CR62" s="8"/>
      <c r="CS62" s="10"/>
      <c r="CT62" s="9"/>
      <c r="CU62" s="25"/>
      <c r="CV62" s="8"/>
      <c r="CW62" s="10"/>
      <c r="CX62" s="9"/>
      <c r="CY62" s="25"/>
      <c r="CZ62" s="8"/>
      <c r="DA62" s="10"/>
      <c r="DB62" s="9"/>
      <c r="DC62" s="25"/>
      <c r="DD62" s="8"/>
      <c r="DE62" s="10"/>
      <c r="DF62" s="9"/>
      <c r="DG62" s="25"/>
      <c r="DH62" s="8"/>
      <c r="DI62" s="10">
        <v>54</v>
      </c>
      <c r="DJ62" s="9">
        <v>3</v>
      </c>
      <c r="DK62" s="25">
        <v>42</v>
      </c>
      <c r="DL62" s="8">
        <v>27</v>
      </c>
      <c r="DM62" s="10"/>
      <c r="DN62" s="9"/>
      <c r="DO62" s="25"/>
      <c r="DP62" s="8"/>
      <c r="DQ62" s="10"/>
      <c r="DR62" s="9"/>
      <c r="DS62" s="25"/>
      <c r="DT62" s="8"/>
      <c r="DU62" s="77">
        <f>J62</f>
        <v>0</v>
      </c>
      <c r="DV62" s="77">
        <f>+N62</f>
        <v>0</v>
      </c>
      <c r="DW62" s="77">
        <f>AL62</f>
        <v>2</v>
      </c>
      <c r="DX62" s="77">
        <f>+AP62</f>
        <v>42</v>
      </c>
      <c r="DY62" s="77">
        <f>AT62</f>
        <v>0</v>
      </c>
      <c r="DZ62" s="77">
        <f>AX62</f>
        <v>41</v>
      </c>
      <c r="EA62" s="77">
        <f>R62</f>
        <v>0</v>
      </c>
      <c r="EB62" s="77">
        <f>+Z62</f>
        <v>0</v>
      </c>
      <c r="EC62" s="77">
        <f>+AD62</f>
        <v>0</v>
      </c>
      <c r="ED62" s="77">
        <f>AH62</f>
        <v>0</v>
      </c>
      <c r="EE62" s="77">
        <f>+BV62</f>
        <v>0</v>
      </c>
      <c r="EF62" s="77">
        <f>+BZ62</f>
        <v>0</v>
      </c>
      <c r="EG62" s="77">
        <f>+CD62</f>
        <v>0</v>
      </c>
      <c r="EH62" s="77">
        <f>+CH62</f>
        <v>0</v>
      </c>
      <c r="EI62" s="77">
        <f>+BB62</f>
        <v>0</v>
      </c>
      <c r="EJ62" s="77">
        <f>+BF62</f>
        <v>0</v>
      </c>
      <c r="EK62" s="77">
        <f>+BJ62</f>
        <v>0</v>
      </c>
      <c r="EL62" s="77">
        <f>+BN62</f>
        <v>0</v>
      </c>
      <c r="EM62" s="77">
        <f>+BR62</f>
        <v>0</v>
      </c>
      <c r="EN62" s="77">
        <f>+CL62</f>
        <v>30</v>
      </c>
      <c r="EO62" s="77">
        <f>+CX62</f>
        <v>0</v>
      </c>
      <c r="EP62" s="77">
        <f>+DB62</f>
        <v>0</v>
      </c>
      <c r="EQ62" s="77">
        <f>+DJ62</f>
        <v>3</v>
      </c>
      <c r="ER62" s="77">
        <f>+CP62</f>
        <v>0</v>
      </c>
      <c r="ES62" s="77">
        <f>+DN62</f>
        <v>0</v>
      </c>
      <c r="ET62" s="77">
        <f>+CT62</f>
        <v>0</v>
      </c>
      <c r="EU62" s="77">
        <f>+DR62</f>
        <v>0</v>
      </c>
      <c r="EV62" s="77">
        <f>+V62</f>
        <v>0</v>
      </c>
      <c r="EW62" s="77">
        <f>+DF62</f>
        <v>0</v>
      </c>
      <c r="EX62" s="8">
        <f>+L62</f>
        <v>0</v>
      </c>
      <c r="EY62" s="8">
        <f>+P62</f>
        <v>0</v>
      </c>
      <c r="EZ62" s="8">
        <f>+AN62</f>
        <v>44</v>
      </c>
      <c r="FA62" s="8">
        <f>+AR62</f>
        <v>66</v>
      </c>
      <c r="FB62" s="8">
        <f>+AV62</f>
        <v>36</v>
      </c>
      <c r="FC62" s="8">
        <f>+AZ62</f>
        <v>62</v>
      </c>
      <c r="FD62" s="8">
        <f>+T62</f>
        <v>0</v>
      </c>
      <c r="FE62" s="8">
        <f>+AB62</f>
        <v>0</v>
      </c>
      <c r="FF62" s="8">
        <f>+AF62</f>
        <v>0</v>
      </c>
      <c r="FG62" s="8">
        <f>+AJ62</f>
        <v>0</v>
      </c>
      <c r="FH62" s="8">
        <f>+BX62</f>
        <v>0</v>
      </c>
      <c r="FI62" s="8">
        <f>+CB62</f>
        <v>0</v>
      </c>
      <c r="FJ62" s="8">
        <f>+CF62</f>
        <v>0</v>
      </c>
      <c r="FK62" s="8">
        <f>+CJ62</f>
        <v>0</v>
      </c>
      <c r="FL62" s="8">
        <f>+BD62</f>
        <v>0</v>
      </c>
      <c r="FM62" s="8">
        <f>+BH62</f>
        <v>0</v>
      </c>
      <c r="FN62" s="8">
        <f>+BL62</f>
        <v>0</v>
      </c>
      <c r="FO62" s="8">
        <f>+BP62</f>
        <v>0</v>
      </c>
      <c r="FP62" s="8">
        <f>+BT62</f>
        <v>0</v>
      </c>
      <c r="FQ62" s="8">
        <f>+CN62</f>
        <v>0</v>
      </c>
      <c r="FR62" s="8">
        <f>+CZ62</f>
        <v>0</v>
      </c>
      <c r="FS62" s="8">
        <f>+DD62</f>
        <v>0</v>
      </c>
      <c r="FT62" s="8">
        <f>+DL62</f>
        <v>27</v>
      </c>
      <c r="FU62" s="8">
        <f>+CR62</f>
        <v>0</v>
      </c>
      <c r="FV62" s="8">
        <f>+DP62</f>
        <v>0</v>
      </c>
      <c r="FW62" s="8">
        <f>+CV62</f>
        <v>0</v>
      </c>
      <c r="FX62" s="8">
        <f>+DT62</f>
        <v>0</v>
      </c>
      <c r="FY62" s="8">
        <f>+X62</f>
        <v>0</v>
      </c>
      <c r="FZ62" s="8">
        <f>+DH62</f>
        <v>0</v>
      </c>
      <c r="GO62" s="55"/>
      <c r="GP62" s="55"/>
      <c r="GQ62" s="55"/>
      <c r="GR62" s="55"/>
      <c r="GS62" s="55"/>
      <c r="GT62" s="55"/>
      <c r="GU62" s="55"/>
      <c r="GV62" s="55"/>
      <c r="GW62" s="55"/>
    </row>
    <row r="63" spans="1:205" x14ac:dyDescent="0.25">
      <c r="A63" s="123">
        <v>60</v>
      </c>
      <c r="B63" s="54">
        <v>60</v>
      </c>
      <c r="C63" s="151">
        <f>A63-B63</f>
        <v>0</v>
      </c>
      <c r="D63" s="124">
        <f>+SUM(LARGE(DU63:EW63,1),LARGE(DU63:EW63,2),LARGE(DU63:EW63,3),LARGE(DU63:EW63,4),LARGE(DU63:EW63,5),LARGE(DU63:EW63,6),LARGE(DU63:EW63,7),LARGE(DU63:EW63,8),LARGE(DU63:EW63,9),LARGE(DU63:EW63,10),LARGE(DU63:EW63,11),LARGE(DU63:EW63,12),LARGE(DU63:EW63,13),LARGE(DU63:EW63,14),LARGE(DU63:EW63,15))+SUM(LARGE(EX63:FZ63,1),LARGE(EX63:FZ63,2),LARGE(EX63:FZ63,3),LARGE(EX63:FZ63,4),LARGE(EX63:FZ63,5),LARGE(EX63:FZ63,6),LARGE(EX63:FZ63,7),LARGE(EX63:FZ63,8),LARGE(EX63:FZ63,9),LARGE(EX63:FZ63,10),LARGE(EX63:FZ63,11),LARGE(EX63:FZ63,12),LARGE(EX63:FZ63,13),LARGE(EX63:FZ63,14),LARGE(EX63:FZ63,15))</f>
        <v>325</v>
      </c>
      <c r="E63" s="125" t="s">
        <v>829</v>
      </c>
      <c r="F63" s="126">
        <f>COUNTA(I63,M63,AK63,AO63,AS63,AW63,Q63,Y63,AC63,AG63,BU63,BY63,CC63,CG63,BA63,BE63,BI63,BM63,BQ63,CO63,CS63,CK63,CW63,DA63,DI63,DM63,DQ63,U63,DE63)</f>
        <v>3</v>
      </c>
      <c r="G63" s="126">
        <f>COUNTA(K63,O63,AM63,AQ63,AU63,AY63,S63,AA63,AE63,AI63,BW63,CA63,CE63,CI63,BC63,BG63,BK63,BO63,BS63,CM63,CQ63,CU63,CY63,DC63,DK63,DO63,DS63,W63,DG63)</f>
        <v>5</v>
      </c>
      <c r="H63" s="127" t="s">
        <v>858</v>
      </c>
      <c r="I63" s="10"/>
      <c r="J63" s="155"/>
      <c r="K63" s="25"/>
      <c r="L63" s="156"/>
      <c r="M63" s="10"/>
      <c r="N63" s="9"/>
      <c r="O63" s="25"/>
      <c r="P63" s="8"/>
      <c r="Q63" s="10"/>
      <c r="R63" s="155"/>
      <c r="S63" s="25"/>
      <c r="T63" s="156"/>
      <c r="U63" s="10"/>
      <c r="V63" s="9"/>
      <c r="W63" s="25"/>
      <c r="X63" s="8"/>
      <c r="Y63" s="10"/>
      <c r="Z63" s="155"/>
      <c r="AA63" s="25"/>
      <c r="AB63" s="156"/>
      <c r="AC63" s="10"/>
      <c r="AD63" s="9"/>
      <c r="AE63" s="25"/>
      <c r="AF63" s="8"/>
      <c r="AG63" s="10"/>
      <c r="AH63" s="155"/>
      <c r="AI63" s="25"/>
      <c r="AJ63" s="156"/>
      <c r="AK63" s="10">
        <v>65</v>
      </c>
      <c r="AL63" s="9">
        <v>2</v>
      </c>
      <c r="AM63" s="25">
        <v>22</v>
      </c>
      <c r="AN63" s="8">
        <v>58</v>
      </c>
      <c r="AO63" s="10"/>
      <c r="AP63" s="155"/>
      <c r="AQ63" s="25">
        <v>13</v>
      </c>
      <c r="AR63" s="156">
        <v>57</v>
      </c>
      <c r="AS63" s="10"/>
      <c r="AT63" s="9"/>
      <c r="AU63" s="25">
        <v>10</v>
      </c>
      <c r="AV63" s="8">
        <v>82</v>
      </c>
      <c r="AW63" s="10">
        <v>29</v>
      </c>
      <c r="AX63" s="155">
        <v>33</v>
      </c>
      <c r="AY63" s="25">
        <v>19</v>
      </c>
      <c r="AZ63" s="156">
        <v>48</v>
      </c>
      <c r="BA63" s="10"/>
      <c r="BB63" s="9"/>
      <c r="BC63" s="25"/>
      <c r="BD63" s="8"/>
      <c r="BE63" s="10"/>
      <c r="BF63" s="155"/>
      <c r="BG63" s="25"/>
      <c r="BH63" s="156"/>
      <c r="BI63" s="10"/>
      <c r="BJ63" s="9"/>
      <c r="BK63" s="25"/>
      <c r="BL63" s="8"/>
      <c r="BM63" s="10"/>
      <c r="BN63" s="155"/>
      <c r="BO63" s="25"/>
      <c r="BP63" s="156"/>
      <c r="BQ63" s="10"/>
      <c r="BR63" s="9"/>
      <c r="BS63" s="25"/>
      <c r="BT63" s="8"/>
      <c r="BU63" s="10"/>
      <c r="BV63" s="155"/>
      <c r="BW63" s="25"/>
      <c r="BX63" s="156"/>
      <c r="BY63" s="10"/>
      <c r="BZ63" s="9"/>
      <c r="CA63" s="25"/>
      <c r="CB63" s="8"/>
      <c r="CC63" s="10"/>
      <c r="CD63" s="155"/>
      <c r="CE63" s="25"/>
      <c r="CF63" s="156"/>
      <c r="CG63" s="10"/>
      <c r="CH63" s="9"/>
      <c r="CI63" s="25"/>
      <c r="CJ63" s="8"/>
      <c r="CK63" s="10"/>
      <c r="CL63" s="155"/>
      <c r="CM63" s="25"/>
      <c r="CN63" s="156"/>
      <c r="CO63" s="10"/>
      <c r="CP63" s="9"/>
      <c r="CQ63" s="25"/>
      <c r="CR63" s="8"/>
      <c r="CS63" s="10"/>
      <c r="CT63" s="155"/>
      <c r="CU63" s="25"/>
      <c r="CV63" s="156"/>
      <c r="CW63" s="10"/>
      <c r="CX63" s="9"/>
      <c r="CY63" s="25"/>
      <c r="CZ63" s="8"/>
      <c r="DA63" s="10"/>
      <c r="DB63" s="155"/>
      <c r="DC63" s="25"/>
      <c r="DD63" s="156"/>
      <c r="DE63" s="10"/>
      <c r="DF63" s="9"/>
      <c r="DG63" s="25"/>
      <c r="DH63" s="8"/>
      <c r="DI63" s="10">
        <v>58</v>
      </c>
      <c r="DJ63" s="155">
        <v>3</v>
      </c>
      <c r="DK63" s="25">
        <v>37</v>
      </c>
      <c r="DL63" s="156">
        <v>42</v>
      </c>
      <c r="DM63" s="10"/>
      <c r="DN63" s="9"/>
      <c r="DO63" s="25"/>
      <c r="DP63" s="8"/>
      <c r="DQ63" s="10"/>
      <c r="DR63" s="155"/>
      <c r="DS63" s="25"/>
      <c r="DT63" s="156"/>
      <c r="DU63" s="128">
        <f>J63</f>
        <v>0</v>
      </c>
      <c r="DV63" s="128">
        <f>+N63</f>
        <v>0</v>
      </c>
      <c r="DW63" s="128">
        <f>AL63</f>
        <v>2</v>
      </c>
      <c r="DX63" s="128">
        <f>+AP63</f>
        <v>0</v>
      </c>
      <c r="DY63" s="128">
        <f>AT63</f>
        <v>0</v>
      </c>
      <c r="DZ63" s="128">
        <f>AX63</f>
        <v>33</v>
      </c>
      <c r="EA63" s="128">
        <f>R63</f>
        <v>0</v>
      </c>
      <c r="EB63" s="128">
        <f>+Z63</f>
        <v>0</v>
      </c>
      <c r="EC63" s="128">
        <f>+AD63</f>
        <v>0</v>
      </c>
      <c r="ED63" s="128">
        <f>AH63</f>
        <v>0</v>
      </c>
      <c r="EE63" s="128">
        <f>+BV63</f>
        <v>0</v>
      </c>
      <c r="EF63" s="128">
        <f>+BZ63</f>
        <v>0</v>
      </c>
      <c r="EG63" s="128">
        <f>+CD63</f>
        <v>0</v>
      </c>
      <c r="EH63" s="128">
        <f>+CH63</f>
        <v>0</v>
      </c>
      <c r="EI63" s="128">
        <f>+BB63</f>
        <v>0</v>
      </c>
      <c r="EJ63" s="128">
        <f>+BF63</f>
        <v>0</v>
      </c>
      <c r="EK63" s="128">
        <f>+BJ63</f>
        <v>0</v>
      </c>
      <c r="EL63" s="128">
        <f>+BN63</f>
        <v>0</v>
      </c>
      <c r="EM63" s="128">
        <f>+BR63</f>
        <v>0</v>
      </c>
      <c r="EN63" s="128">
        <f>+CL63</f>
        <v>0</v>
      </c>
      <c r="EO63" s="128">
        <f>+CX63</f>
        <v>0</v>
      </c>
      <c r="EP63" s="128">
        <f>+DB63</f>
        <v>0</v>
      </c>
      <c r="EQ63" s="128">
        <f>+DJ63</f>
        <v>3</v>
      </c>
      <c r="ER63" s="128">
        <f>+CP63</f>
        <v>0</v>
      </c>
      <c r="ES63" s="128">
        <f>+DN63</f>
        <v>0</v>
      </c>
      <c r="ET63" s="128">
        <f>+CT63</f>
        <v>0</v>
      </c>
      <c r="EU63" s="128">
        <f>+DR63</f>
        <v>0</v>
      </c>
      <c r="EV63" s="128">
        <f>+V63</f>
        <v>0</v>
      </c>
      <c r="EW63" s="128">
        <f>+DF63</f>
        <v>0</v>
      </c>
      <c r="EX63" s="129">
        <f>+L63</f>
        <v>0</v>
      </c>
      <c r="EY63" s="129">
        <f>+P63</f>
        <v>0</v>
      </c>
      <c r="EZ63" s="129">
        <f>+AN63</f>
        <v>58</v>
      </c>
      <c r="FA63" s="129">
        <f>+AR63</f>
        <v>57</v>
      </c>
      <c r="FB63" s="129">
        <f>+AV63</f>
        <v>82</v>
      </c>
      <c r="FC63" s="129">
        <f>+AZ63</f>
        <v>48</v>
      </c>
      <c r="FD63" s="129">
        <f>+T63</f>
        <v>0</v>
      </c>
      <c r="FE63" s="129">
        <f>+AB63</f>
        <v>0</v>
      </c>
      <c r="FF63" s="129">
        <f>+AF63</f>
        <v>0</v>
      </c>
      <c r="FG63" s="129">
        <f>+AJ63</f>
        <v>0</v>
      </c>
      <c r="FH63" s="129">
        <f>+BX63</f>
        <v>0</v>
      </c>
      <c r="FI63" s="129">
        <f>+CB63</f>
        <v>0</v>
      </c>
      <c r="FJ63" s="129">
        <f>+CF63</f>
        <v>0</v>
      </c>
      <c r="FK63" s="129">
        <f>+CJ63</f>
        <v>0</v>
      </c>
      <c r="FL63" s="129">
        <f>+BD63</f>
        <v>0</v>
      </c>
      <c r="FM63" s="129">
        <f>+BH63</f>
        <v>0</v>
      </c>
      <c r="FN63" s="129">
        <f>+BL63</f>
        <v>0</v>
      </c>
      <c r="FO63" s="129">
        <f>+BP63</f>
        <v>0</v>
      </c>
      <c r="FP63" s="129">
        <f>+BT63</f>
        <v>0</v>
      </c>
      <c r="FQ63" s="129">
        <f>+CN63</f>
        <v>0</v>
      </c>
      <c r="FR63" s="129">
        <f>+CZ63</f>
        <v>0</v>
      </c>
      <c r="FS63" s="129">
        <f>+DD63</f>
        <v>0</v>
      </c>
      <c r="FT63" s="129">
        <f>+DL63</f>
        <v>42</v>
      </c>
      <c r="FU63" s="129">
        <f>+CR63</f>
        <v>0</v>
      </c>
      <c r="FV63" s="129">
        <f>+DP63</f>
        <v>0</v>
      </c>
      <c r="FW63" s="129">
        <f>+CV63</f>
        <v>0</v>
      </c>
      <c r="FX63" s="129">
        <f>+DT63</f>
        <v>0</v>
      </c>
      <c r="FY63" s="129">
        <f>+X63</f>
        <v>0</v>
      </c>
      <c r="FZ63" s="129">
        <f>+DH63</f>
        <v>0</v>
      </c>
      <c r="GO63" s="55"/>
      <c r="GP63" s="55"/>
      <c r="GQ63" s="55"/>
      <c r="GR63" s="55"/>
      <c r="GS63" s="55"/>
      <c r="GT63" s="55"/>
      <c r="GU63" s="55"/>
      <c r="GV63" s="55"/>
      <c r="GW63" s="55"/>
    </row>
    <row r="64" spans="1:205" x14ac:dyDescent="0.25">
      <c r="A64" s="84">
        <v>61</v>
      </c>
      <c r="B64" s="54">
        <v>61</v>
      </c>
      <c r="C64" s="151">
        <f>A64-B64</f>
        <v>0</v>
      </c>
      <c r="D64" s="105">
        <f>+SUM(LARGE(DU64:EW64,1),LARGE(DU64:EW64,2),LARGE(DU64:EW64,3),LARGE(DU64:EW64,4),LARGE(DU64:EW64,5),LARGE(DU64:EW64,6),LARGE(DU64:EW64,7),LARGE(DU64:EW64,8),LARGE(DU64:EW64,9),LARGE(DU64:EW64,10),LARGE(DU64:EW64,11),LARGE(DU64:EW64,12),LARGE(DU64:EW64,13),LARGE(DU64:EW64,14),LARGE(DU64:EW64,15))+SUM(LARGE(EX64:FZ64,1),LARGE(EX64:FZ64,2),LARGE(EX64:FZ64,3),LARGE(EX64:FZ64,4),LARGE(EX64:FZ64,5),LARGE(EX64:FZ64,6),LARGE(EX64:FZ64,7),LARGE(EX64:FZ64,8),LARGE(EX64:FZ64,9),LARGE(EX64:FZ64,10),LARGE(EX64:FZ64,11),LARGE(EX64:FZ64,12),LARGE(EX64:FZ64,13),LARGE(EX64:FZ64,14),LARGE(EX64:FZ64,15))</f>
        <v>324</v>
      </c>
      <c r="E64" s="7" t="s">
        <v>699</v>
      </c>
      <c r="F64" s="49">
        <f>COUNTA(I64,M64,AK64,AO64,AS64,AW64,Q64,Y64,AC64,AG64,BU64,BY64,CC64,CG64,BA64,BE64,BI64,BM64,BQ64,CO64,CS64,CK64,CW64,DA64,DI64,DM64,DQ64,U64,DE64)</f>
        <v>0</v>
      </c>
      <c r="G64" s="49">
        <f>COUNTA(K64,O64,AM64,AQ64,AU64,AY64,S64,AA64,AE64,AI64,BW64,CA64,CE64,CI64,BC64,BG64,BK64,BO64,BS64,CM64,CQ64,CU64,CY64,DC64,DK64,DO64,DS64,W64,DG64)</f>
        <v>4</v>
      </c>
      <c r="H64" s="72" t="s">
        <v>553</v>
      </c>
      <c r="I64" s="10"/>
      <c r="J64" s="9"/>
      <c r="K64" s="25"/>
      <c r="L64" s="8"/>
      <c r="M64" s="10"/>
      <c r="N64" s="9"/>
      <c r="O64" s="25"/>
      <c r="P64" s="8"/>
      <c r="Q64" s="10"/>
      <c r="R64" s="9"/>
      <c r="S64" s="25">
        <v>1</v>
      </c>
      <c r="T64" s="8">
        <v>75</v>
      </c>
      <c r="U64" s="10"/>
      <c r="V64" s="9"/>
      <c r="W64" s="25"/>
      <c r="X64" s="8"/>
      <c r="Y64" s="10"/>
      <c r="Z64" s="9"/>
      <c r="AA64" s="25"/>
      <c r="AB64" s="8"/>
      <c r="AC64" s="10"/>
      <c r="AD64" s="9"/>
      <c r="AE64" s="25"/>
      <c r="AF64" s="8"/>
      <c r="AG64" s="10"/>
      <c r="AH64" s="9"/>
      <c r="AI64" s="25"/>
      <c r="AJ64" s="8"/>
      <c r="AK64" s="10"/>
      <c r="AL64" s="9"/>
      <c r="AM64" s="25"/>
      <c r="AN64" s="8"/>
      <c r="AO64" s="10"/>
      <c r="AP64" s="9"/>
      <c r="AQ64" s="25">
        <v>2</v>
      </c>
      <c r="AR64" s="8">
        <v>74</v>
      </c>
      <c r="AS64" s="10"/>
      <c r="AT64" s="9"/>
      <c r="AU64" s="25"/>
      <c r="AV64" s="8"/>
      <c r="AW64" s="10"/>
      <c r="AX64" s="9"/>
      <c r="AY64" s="25">
        <v>1</v>
      </c>
      <c r="AZ64" s="8">
        <v>75</v>
      </c>
      <c r="BA64" s="10"/>
      <c r="BB64" s="9"/>
      <c r="BC64" s="25"/>
      <c r="BD64" s="8"/>
      <c r="BE64" s="10"/>
      <c r="BF64" s="9"/>
      <c r="BG64" s="25"/>
      <c r="BH64" s="8"/>
      <c r="BI64" s="10"/>
      <c r="BJ64" s="9"/>
      <c r="BK64" s="25"/>
      <c r="BL64" s="8"/>
      <c r="BM64" s="10"/>
      <c r="BN64" s="9"/>
      <c r="BO64" s="25">
        <v>1</v>
      </c>
      <c r="BP64" s="8">
        <v>100</v>
      </c>
      <c r="BQ64" s="10"/>
      <c r="BR64" s="9"/>
      <c r="BS64" s="25"/>
      <c r="BT64" s="8"/>
      <c r="BU64" s="10"/>
      <c r="BV64" s="9"/>
      <c r="BW64" s="25"/>
      <c r="BX64" s="8"/>
      <c r="BY64" s="10"/>
      <c r="BZ64" s="9"/>
      <c r="CA64" s="25"/>
      <c r="CB64" s="8"/>
      <c r="CC64" s="10"/>
      <c r="CD64" s="9"/>
      <c r="CE64" s="25"/>
      <c r="CF64" s="8"/>
      <c r="CG64" s="10"/>
      <c r="CH64" s="9"/>
      <c r="CI64" s="25"/>
      <c r="CJ64" s="8"/>
      <c r="CK64" s="10"/>
      <c r="CL64" s="9"/>
      <c r="CM64" s="25"/>
      <c r="CN64" s="8"/>
      <c r="CO64" s="10"/>
      <c r="CP64" s="9"/>
      <c r="CQ64" s="25"/>
      <c r="CR64" s="8"/>
      <c r="CS64" s="10"/>
      <c r="CT64" s="9"/>
      <c r="CU64" s="25"/>
      <c r="CV64" s="8"/>
      <c r="CW64" s="10"/>
      <c r="CX64" s="9"/>
      <c r="CY64" s="25"/>
      <c r="CZ64" s="8"/>
      <c r="DA64" s="10"/>
      <c r="DB64" s="9"/>
      <c r="DC64" s="25"/>
      <c r="DD64" s="8"/>
      <c r="DE64" s="10"/>
      <c r="DF64" s="9"/>
      <c r="DG64" s="25"/>
      <c r="DH64" s="8"/>
      <c r="DI64" s="10"/>
      <c r="DJ64" s="9"/>
      <c r="DK64" s="25"/>
      <c r="DL64" s="8"/>
      <c r="DM64" s="10"/>
      <c r="DN64" s="9"/>
      <c r="DO64" s="25"/>
      <c r="DP64" s="8"/>
      <c r="DQ64" s="10"/>
      <c r="DR64" s="9"/>
      <c r="DS64" s="25"/>
      <c r="DT64" s="8"/>
      <c r="DU64" s="77">
        <f>J64</f>
        <v>0</v>
      </c>
      <c r="DV64" s="77">
        <f>+N64</f>
        <v>0</v>
      </c>
      <c r="DW64" s="77">
        <f>AL64</f>
        <v>0</v>
      </c>
      <c r="DX64" s="77">
        <f>+AP64</f>
        <v>0</v>
      </c>
      <c r="DY64" s="77">
        <f>AT64</f>
        <v>0</v>
      </c>
      <c r="DZ64" s="77">
        <f>AX64</f>
        <v>0</v>
      </c>
      <c r="EA64" s="77">
        <f>R64</f>
        <v>0</v>
      </c>
      <c r="EB64" s="77">
        <f>+Z64</f>
        <v>0</v>
      </c>
      <c r="EC64" s="77">
        <f>+AD64</f>
        <v>0</v>
      </c>
      <c r="ED64" s="77">
        <f>AH64</f>
        <v>0</v>
      </c>
      <c r="EE64" s="77">
        <f>+BV64</f>
        <v>0</v>
      </c>
      <c r="EF64" s="77">
        <f>+BZ64</f>
        <v>0</v>
      </c>
      <c r="EG64" s="77">
        <f>+CD64</f>
        <v>0</v>
      </c>
      <c r="EH64" s="77">
        <f>+CH64</f>
        <v>0</v>
      </c>
      <c r="EI64" s="77">
        <f>+BB64</f>
        <v>0</v>
      </c>
      <c r="EJ64" s="77">
        <f>+BF64</f>
        <v>0</v>
      </c>
      <c r="EK64" s="77">
        <f>+BJ64</f>
        <v>0</v>
      </c>
      <c r="EL64" s="77">
        <f>+BN64</f>
        <v>0</v>
      </c>
      <c r="EM64" s="77">
        <f>+BR64</f>
        <v>0</v>
      </c>
      <c r="EN64" s="77">
        <f>+CL64</f>
        <v>0</v>
      </c>
      <c r="EO64" s="77">
        <f>+CX64</f>
        <v>0</v>
      </c>
      <c r="EP64" s="77">
        <f>+DB64</f>
        <v>0</v>
      </c>
      <c r="EQ64" s="77">
        <f>+DJ64</f>
        <v>0</v>
      </c>
      <c r="ER64" s="77">
        <f>+CP64</f>
        <v>0</v>
      </c>
      <c r="ES64" s="77">
        <f>+DN64</f>
        <v>0</v>
      </c>
      <c r="ET64" s="77">
        <f>+CT64</f>
        <v>0</v>
      </c>
      <c r="EU64" s="77">
        <f>+DR64</f>
        <v>0</v>
      </c>
      <c r="EV64" s="77">
        <f>+V64</f>
        <v>0</v>
      </c>
      <c r="EW64" s="77">
        <f>+DF64</f>
        <v>0</v>
      </c>
      <c r="EX64" s="8">
        <f>+L64</f>
        <v>0</v>
      </c>
      <c r="EY64" s="8">
        <f>+P64</f>
        <v>0</v>
      </c>
      <c r="EZ64" s="8">
        <f>+AN64</f>
        <v>0</v>
      </c>
      <c r="FA64" s="8">
        <f>+AR64</f>
        <v>74</v>
      </c>
      <c r="FB64" s="8">
        <f>+AV64</f>
        <v>0</v>
      </c>
      <c r="FC64" s="8">
        <f>+AZ64</f>
        <v>75</v>
      </c>
      <c r="FD64" s="8">
        <f>+T64</f>
        <v>75</v>
      </c>
      <c r="FE64" s="8">
        <f>+AB64</f>
        <v>0</v>
      </c>
      <c r="FF64" s="8">
        <f>+AF64</f>
        <v>0</v>
      </c>
      <c r="FG64" s="8">
        <f>+AJ64</f>
        <v>0</v>
      </c>
      <c r="FH64" s="8">
        <f>+BX64</f>
        <v>0</v>
      </c>
      <c r="FI64" s="8">
        <f>+CB64</f>
        <v>0</v>
      </c>
      <c r="FJ64" s="8">
        <f>+CF64</f>
        <v>0</v>
      </c>
      <c r="FK64" s="8">
        <f>+CJ64</f>
        <v>0</v>
      </c>
      <c r="FL64" s="8">
        <f>+BD64</f>
        <v>0</v>
      </c>
      <c r="FM64" s="8">
        <f>+BH64</f>
        <v>0</v>
      </c>
      <c r="FN64" s="8">
        <f>+BL64</f>
        <v>0</v>
      </c>
      <c r="FO64" s="8">
        <f>+BP64</f>
        <v>100</v>
      </c>
      <c r="FP64" s="8">
        <f>+BT64</f>
        <v>0</v>
      </c>
      <c r="FQ64" s="8">
        <f>+CN64</f>
        <v>0</v>
      </c>
      <c r="FR64" s="8">
        <f>+CZ64</f>
        <v>0</v>
      </c>
      <c r="FS64" s="8">
        <f>+DD64</f>
        <v>0</v>
      </c>
      <c r="FT64" s="8">
        <f>+DL64</f>
        <v>0</v>
      </c>
      <c r="FU64" s="8">
        <f>+CR64</f>
        <v>0</v>
      </c>
      <c r="FV64" s="8">
        <f>+DP64</f>
        <v>0</v>
      </c>
      <c r="FW64" s="8">
        <f>+CV64</f>
        <v>0</v>
      </c>
      <c r="FX64" s="8">
        <f>+DT64</f>
        <v>0</v>
      </c>
      <c r="FY64" s="8">
        <f>+X64</f>
        <v>0</v>
      </c>
      <c r="FZ64" s="8">
        <f>+DH64</f>
        <v>0</v>
      </c>
      <c r="GO64" s="55"/>
      <c r="GP64" s="55"/>
      <c r="GQ64" s="55"/>
      <c r="GR64" s="55"/>
      <c r="GS64" s="55"/>
      <c r="GT64" s="55"/>
      <c r="GU64" s="55"/>
      <c r="GV64" s="55"/>
      <c r="GW64" s="55"/>
    </row>
    <row r="65" spans="1:205" x14ac:dyDescent="0.25">
      <c r="A65" s="51">
        <v>65</v>
      </c>
      <c r="B65" s="54">
        <v>62</v>
      </c>
      <c r="C65" s="152">
        <f>A65-B65</f>
        <v>3</v>
      </c>
      <c r="D65" s="105">
        <f>+SUM(LARGE(DU65:EW65,1),LARGE(DU65:EW65,2),LARGE(DU65:EW65,3),LARGE(DU65:EW65,4),LARGE(DU65:EW65,5),LARGE(DU65:EW65,6),LARGE(DU65:EW65,7),LARGE(DU65:EW65,8),LARGE(DU65:EW65,9),LARGE(DU65:EW65,10),LARGE(DU65:EW65,11),LARGE(DU65:EW65,12),LARGE(DU65:EW65,13),LARGE(DU65:EW65,14),LARGE(DU65:EW65,15))+SUM(LARGE(EX65:FZ65,1),LARGE(EX65:FZ65,2),LARGE(EX65:FZ65,3),LARGE(EX65:FZ65,4),LARGE(EX65:FZ65,5),LARGE(EX65:FZ65,6),LARGE(EX65:FZ65,7),LARGE(EX65:FZ65,8),LARGE(EX65:FZ65,9),LARGE(EX65:FZ65,10),LARGE(EX65:FZ65,11),LARGE(EX65:FZ65,12),LARGE(EX65:FZ65,13),LARGE(EX65:FZ65,14),LARGE(EX65:FZ65,15))</f>
        <v>305</v>
      </c>
      <c r="E65" s="7" t="s">
        <v>163</v>
      </c>
      <c r="F65" s="49">
        <f>COUNTA(I65,M65,AK65,AO65,AS65,AW65,Q65,Y65,AC65,AG65,BU65,BY65,CC65,CG65,BA65,BE65,BI65,BM65,BQ65,CO65,CS65,CK65,CW65,DA65,DI65,DM65,DQ65,U65,DE65)</f>
        <v>3</v>
      </c>
      <c r="G65" s="49">
        <f>COUNTA(K65,O65,AM65,AQ65,AU65,AY65,S65,AA65,AE65,AI65,BW65,CA65,CE65,CI65,BC65,BG65,BK65,BO65,BS65,CM65,CQ65,CU65,CY65,DC65,DK65,DO65,DS65,W65,DG65)</f>
        <v>0</v>
      </c>
      <c r="H65" s="72" t="s">
        <v>356</v>
      </c>
      <c r="I65" s="10"/>
      <c r="J65" s="9"/>
      <c r="K65" s="25"/>
      <c r="L65" s="8"/>
      <c r="M65" s="10">
        <v>20</v>
      </c>
      <c r="N65" s="9">
        <v>62</v>
      </c>
      <c r="O65" s="25"/>
      <c r="P65" s="8"/>
      <c r="Q65" s="10"/>
      <c r="R65" s="9"/>
      <c r="S65" s="25"/>
      <c r="T65" s="8"/>
      <c r="U65" s="10"/>
      <c r="V65" s="9"/>
      <c r="W65" s="25"/>
      <c r="X65" s="8"/>
      <c r="Y65" s="10"/>
      <c r="Z65" s="9"/>
      <c r="AA65" s="25"/>
      <c r="AB65" s="8"/>
      <c r="AC65" s="10"/>
      <c r="AD65" s="9"/>
      <c r="AE65" s="25"/>
      <c r="AF65" s="8"/>
      <c r="AG65" s="10"/>
      <c r="AH65" s="9"/>
      <c r="AI65" s="25"/>
      <c r="AJ65" s="8"/>
      <c r="AK65" s="10"/>
      <c r="AL65" s="9"/>
      <c r="AM65" s="25"/>
      <c r="AN65" s="8"/>
      <c r="AO65" s="10"/>
      <c r="AP65" s="9"/>
      <c r="AQ65" s="25"/>
      <c r="AR65" s="8"/>
      <c r="AS65" s="10"/>
      <c r="AT65" s="9"/>
      <c r="AU65" s="25"/>
      <c r="AV65" s="8"/>
      <c r="AW65" s="10"/>
      <c r="AX65" s="9"/>
      <c r="AY65" s="25"/>
      <c r="AZ65" s="8"/>
      <c r="BA65" s="10"/>
      <c r="BB65" s="9"/>
      <c r="BC65" s="25"/>
      <c r="BD65" s="8"/>
      <c r="BE65" s="10"/>
      <c r="BF65" s="9"/>
      <c r="BG65" s="25"/>
      <c r="BH65" s="8"/>
      <c r="BI65" s="10"/>
      <c r="BJ65" s="9"/>
      <c r="BK65" s="25"/>
      <c r="BL65" s="8"/>
      <c r="BM65" s="10"/>
      <c r="BN65" s="9"/>
      <c r="BO65" s="25"/>
      <c r="BP65" s="8"/>
      <c r="BQ65" s="10"/>
      <c r="BR65" s="9"/>
      <c r="BS65" s="25"/>
      <c r="BT65" s="8"/>
      <c r="BU65" s="10"/>
      <c r="BV65" s="9"/>
      <c r="BW65" s="25"/>
      <c r="BX65" s="8"/>
      <c r="BY65" s="10"/>
      <c r="BZ65" s="9"/>
      <c r="CA65" s="25"/>
      <c r="CB65" s="8"/>
      <c r="CC65" s="10"/>
      <c r="CD65" s="9"/>
      <c r="CE65" s="25"/>
      <c r="CF65" s="8"/>
      <c r="CG65" s="10"/>
      <c r="CH65" s="9"/>
      <c r="CI65" s="25"/>
      <c r="CJ65" s="8"/>
      <c r="CK65" s="10">
        <v>11</v>
      </c>
      <c r="CL65" s="9">
        <v>120</v>
      </c>
      <c r="CM65" s="25"/>
      <c r="CN65" s="8"/>
      <c r="CO65" s="10"/>
      <c r="CP65" s="9"/>
      <c r="CQ65" s="25"/>
      <c r="CR65" s="8"/>
      <c r="CS65" s="10"/>
      <c r="CT65" s="9"/>
      <c r="CU65" s="25"/>
      <c r="CV65" s="8"/>
      <c r="CW65" s="10"/>
      <c r="CX65" s="9"/>
      <c r="CY65" s="25"/>
      <c r="CZ65" s="8"/>
      <c r="DA65" s="10"/>
      <c r="DB65" s="9"/>
      <c r="DC65" s="25"/>
      <c r="DD65" s="8"/>
      <c r="DE65" s="10"/>
      <c r="DF65" s="9"/>
      <c r="DG65" s="25"/>
      <c r="DH65" s="8"/>
      <c r="DI65" s="10"/>
      <c r="DJ65" s="9"/>
      <c r="DK65" s="25"/>
      <c r="DL65" s="8"/>
      <c r="DM65" s="10"/>
      <c r="DN65" s="9"/>
      <c r="DO65" s="25"/>
      <c r="DP65" s="8"/>
      <c r="DQ65" s="10">
        <v>10</v>
      </c>
      <c r="DR65" s="9">
        <v>123</v>
      </c>
      <c r="DS65" s="25"/>
      <c r="DT65" s="8"/>
      <c r="DU65" s="77">
        <f>J65</f>
        <v>0</v>
      </c>
      <c r="DV65" s="77">
        <f>+N65</f>
        <v>62</v>
      </c>
      <c r="DW65" s="77">
        <f>AL65</f>
        <v>0</v>
      </c>
      <c r="DX65" s="77">
        <f>+AP65</f>
        <v>0</v>
      </c>
      <c r="DY65" s="77">
        <f>AT65</f>
        <v>0</v>
      </c>
      <c r="DZ65" s="77">
        <f>AX65</f>
        <v>0</v>
      </c>
      <c r="EA65" s="77">
        <f>R65</f>
        <v>0</v>
      </c>
      <c r="EB65" s="77">
        <f>+Z65</f>
        <v>0</v>
      </c>
      <c r="EC65" s="77">
        <f>+AD65</f>
        <v>0</v>
      </c>
      <c r="ED65" s="77">
        <f>AH65</f>
        <v>0</v>
      </c>
      <c r="EE65" s="77">
        <f>+BV65</f>
        <v>0</v>
      </c>
      <c r="EF65" s="77">
        <f>+BZ65</f>
        <v>0</v>
      </c>
      <c r="EG65" s="77">
        <f>+CD65</f>
        <v>0</v>
      </c>
      <c r="EH65" s="77">
        <f>+CH65</f>
        <v>0</v>
      </c>
      <c r="EI65" s="77">
        <f>+BB65</f>
        <v>0</v>
      </c>
      <c r="EJ65" s="77">
        <f>+BF65</f>
        <v>0</v>
      </c>
      <c r="EK65" s="77">
        <f>+BJ65</f>
        <v>0</v>
      </c>
      <c r="EL65" s="77">
        <f>+BN65</f>
        <v>0</v>
      </c>
      <c r="EM65" s="77">
        <f>+BR65</f>
        <v>0</v>
      </c>
      <c r="EN65" s="77">
        <f>+CL65</f>
        <v>120</v>
      </c>
      <c r="EO65" s="77">
        <f>+CX65</f>
        <v>0</v>
      </c>
      <c r="EP65" s="77">
        <f>+DB65</f>
        <v>0</v>
      </c>
      <c r="EQ65" s="77">
        <f>+DJ65</f>
        <v>0</v>
      </c>
      <c r="ER65" s="77">
        <f>+CP65</f>
        <v>0</v>
      </c>
      <c r="ES65" s="77">
        <f>+DN65</f>
        <v>0</v>
      </c>
      <c r="ET65" s="77">
        <f>+CT65</f>
        <v>0</v>
      </c>
      <c r="EU65" s="77">
        <f>+DR65</f>
        <v>123</v>
      </c>
      <c r="EV65" s="77">
        <f>+V65</f>
        <v>0</v>
      </c>
      <c r="EW65" s="77">
        <f>+DF65</f>
        <v>0</v>
      </c>
      <c r="EX65" s="8">
        <f>+L65</f>
        <v>0</v>
      </c>
      <c r="EY65" s="8">
        <f>+P65</f>
        <v>0</v>
      </c>
      <c r="EZ65" s="8">
        <f>+AN65</f>
        <v>0</v>
      </c>
      <c r="FA65" s="8">
        <f>+AR65</f>
        <v>0</v>
      </c>
      <c r="FB65" s="8">
        <f>+AV65</f>
        <v>0</v>
      </c>
      <c r="FC65" s="8">
        <f>+AZ65</f>
        <v>0</v>
      </c>
      <c r="FD65" s="8">
        <f>+T65</f>
        <v>0</v>
      </c>
      <c r="FE65" s="8">
        <f>+AB65</f>
        <v>0</v>
      </c>
      <c r="FF65" s="8">
        <f>+AF65</f>
        <v>0</v>
      </c>
      <c r="FG65" s="8">
        <f>+AJ65</f>
        <v>0</v>
      </c>
      <c r="FH65" s="8">
        <f>+BX65</f>
        <v>0</v>
      </c>
      <c r="FI65" s="8">
        <f>+CB65</f>
        <v>0</v>
      </c>
      <c r="FJ65" s="8">
        <f>+CF65</f>
        <v>0</v>
      </c>
      <c r="FK65" s="8">
        <f>+CJ65</f>
        <v>0</v>
      </c>
      <c r="FL65" s="8">
        <f>+BD65</f>
        <v>0</v>
      </c>
      <c r="FM65" s="8">
        <f>+BH65</f>
        <v>0</v>
      </c>
      <c r="FN65" s="8">
        <f>+BL65</f>
        <v>0</v>
      </c>
      <c r="FO65" s="8">
        <f>+BP65</f>
        <v>0</v>
      </c>
      <c r="FP65" s="8">
        <f>+BT65</f>
        <v>0</v>
      </c>
      <c r="FQ65" s="8">
        <f>+CN65</f>
        <v>0</v>
      </c>
      <c r="FR65" s="8">
        <f>+CZ65</f>
        <v>0</v>
      </c>
      <c r="FS65" s="8">
        <f>+DD65</f>
        <v>0</v>
      </c>
      <c r="FT65" s="8">
        <f>+DL65</f>
        <v>0</v>
      </c>
      <c r="FU65" s="8">
        <f>+CR65</f>
        <v>0</v>
      </c>
      <c r="FV65" s="8">
        <f>+DP65</f>
        <v>0</v>
      </c>
      <c r="FW65" s="8">
        <f>+CV65</f>
        <v>0</v>
      </c>
      <c r="FX65" s="8">
        <f>+DT65</f>
        <v>0</v>
      </c>
      <c r="FY65" s="8">
        <f>+X65</f>
        <v>0</v>
      </c>
      <c r="FZ65" s="8">
        <f>+DH65</f>
        <v>0</v>
      </c>
      <c r="GO65" s="55"/>
      <c r="GP65" s="55"/>
      <c r="GQ65" s="55"/>
      <c r="GR65" s="55"/>
      <c r="GS65" s="55"/>
      <c r="GT65" s="55"/>
      <c r="GU65" s="55"/>
      <c r="GV65" s="55"/>
      <c r="GW65" s="55"/>
    </row>
    <row r="66" spans="1:205" x14ac:dyDescent="0.25">
      <c r="A66" s="104">
        <v>62</v>
      </c>
      <c r="B66" s="54">
        <v>63</v>
      </c>
      <c r="C66" s="107">
        <f>A66-B66</f>
        <v>-1</v>
      </c>
      <c r="D66" s="105">
        <f>+SUM(LARGE(DU66:EW66,1),LARGE(DU66:EW66,2),LARGE(DU66:EW66,3),LARGE(DU66:EW66,4),LARGE(DU66:EW66,5),LARGE(DU66:EW66,6),LARGE(DU66:EW66,7),LARGE(DU66:EW66,8),LARGE(DU66:EW66,9),LARGE(DU66:EW66,10),LARGE(DU66:EW66,11),LARGE(DU66:EW66,12),LARGE(DU66:EW66,13),LARGE(DU66:EW66,14),LARGE(DU66:EW66,15))+SUM(LARGE(EX66:FZ66,1),LARGE(EX66:FZ66,2),LARGE(EX66:FZ66,3),LARGE(EX66:FZ66,4),LARGE(EX66:FZ66,5),LARGE(EX66:FZ66,6),LARGE(EX66:FZ66,7),LARGE(EX66:FZ66,8),LARGE(EX66:FZ66,9),LARGE(EX66:FZ66,10),LARGE(EX66:FZ66,11),LARGE(EX66:FZ66,12),LARGE(EX66:FZ66,13),LARGE(EX66:FZ66,14),LARGE(EX66:FZ66,15))</f>
        <v>300</v>
      </c>
      <c r="E66" s="106" t="s">
        <v>713</v>
      </c>
      <c r="F66" s="49">
        <f>COUNTA(I66,M66,AK66,AO66,AS66,AW66,Q66,Y66,AC66,AG66,BU66,BY66,CC66,CG66,BA66,BE66,BI66,BM66,BQ66,CO66,CS66,CK66,CW66,DA66,DI66,DM66,DQ66,U66,DE66)</f>
        <v>5</v>
      </c>
      <c r="G66" s="49">
        <f>COUNTA(K66,O66,AM66,AQ66,AU66,AY66,S66,AA66,AE66,AI66,BW66,CA66,CE66,CI66,BC66,BG66,BK66,BO66,BS66,CM66,CQ66,CU66,CY66,DC66,DK66,DO66,DS66,W66,DG66)</f>
        <v>3</v>
      </c>
      <c r="H66" s="91" t="s">
        <v>716</v>
      </c>
      <c r="I66" s="10">
        <v>47</v>
      </c>
      <c r="J66" s="9">
        <v>12</v>
      </c>
      <c r="K66" s="25"/>
      <c r="L66" s="156"/>
      <c r="M66" s="10"/>
      <c r="N66" s="9"/>
      <c r="O66" s="25"/>
      <c r="P66" s="8"/>
      <c r="Q66" s="10"/>
      <c r="R66" s="9"/>
      <c r="S66" s="25"/>
      <c r="T66" s="156"/>
      <c r="U66" s="10"/>
      <c r="V66" s="9"/>
      <c r="W66" s="25"/>
      <c r="X66" s="8"/>
      <c r="Y66" s="10"/>
      <c r="Z66" s="9"/>
      <c r="AA66" s="25"/>
      <c r="AB66" s="156"/>
      <c r="AC66" s="10"/>
      <c r="AD66" s="9"/>
      <c r="AE66" s="25"/>
      <c r="AF66" s="8"/>
      <c r="AG66" s="10"/>
      <c r="AH66" s="9"/>
      <c r="AI66" s="25"/>
      <c r="AJ66" s="156"/>
      <c r="AK66" s="10"/>
      <c r="AL66" s="9"/>
      <c r="AM66" s="25"/>
      <c r="AN66" s="8"/>
      <c r="AO66" s="10"/>
      <c r="AP66" s="9"/>
      <c r="AQ66" s="25"/>
      <c r="AR66" s="156"/>
      <c r="AS66" s="10"/>
      <c r="AT66" s="9"/>
      <c r="AU66" s="25"/>
      <c r="AV66" s="8"/>
      <c r="AW66" s="10"/>
      <c r="AX66" s="9"/>
      <c r="AY66" s="25"/>
      <c r="AZ66" s="156"/>
      <c r="BA66" s="10"/>
      <c r="BB66" s="9"/>
      <c r="BC66" s="25"/>
      <c r="BD66" s="8"/>
      <c r="BE66" s="10"/>
      <c r="BF66" s="9"/>
      <c r="BG66" s="25"/>
      <c r="BH66" s="156"/>
      <c r="BI66" s="10"/>
      <c r="BJ66" s="9"/>
      <c r="BK66" s="25"/>
      <c r="BL66" s="8"/>
      <c r="BM66" s="10"/>
      <c r="BN66" s="9"/>
      <c r="BO66" s="25"/>
      <c r="BP66" s="156"/>
      <c r="BQ66" s="10"/>
      <c r="BR66" s="9"/>
      <c r="BS66" s="25"/>
      <c r="BT66" s="8"/>
      <c r="BU66" s="10">
        <v>63</v>
      </c>
      <c r="BV66" s="9">
        <v>3</v>
      </c>
      <c r="BW66" s="25">
        <v>36</v>
      </c>
      <c r="BX66" s="156">
        <v>45</v>
      </c>
      <c r="BY66" s="10">
        <v>17</v>
      </c>
      <c r="BZ66" s="9">
        <v>51</v>
      </c>
      <c r="CA66" s="25">
        <v>4</v>
      </c>
      <c r="CB66" s="8">
        <v>71</v>
      </c>
      <c r="CC66" s="10">
        <v>52</v>
      </c>
      <c r="CD66" s="9">
        <v>2</v>
      </c>
      <c r="CE66" s="25"/>
      <c r="CF66" s="156"/>
      <c r="CG66" s="10">
        <v>22</v>
      </c>
      <c r="CH66" s="9">
        <v>44</v>
      </c>
      <c r="CI66" s="25">
        <v>3</v>
      </c>
      <c r="CJ66" s="8">
        <v>72</v>
      </c>
      <c r="CK66" s="10"/>
      <c r="CL66" s="9"/>
      <c r="CM66" s="25"/>
      <c r="CN66" s="156"/>
      <c r="CO66" s="10"/>
      <c r="CP66" s="9"/>
      <c r="CQ66" s="25"/>
      <c r="CR66" s="8"/>
      <c r="CS66" s="10"/>
      <c r="CT66" s="9"/>
      <c r="CU66" s="25"/>
      <c r="CV66" s="156"/>
      <c r="CW66" s="10"/>
      <c r="CX66" s="9"/>
      <c r="CY66" s="25"/>
      <c r="CZ66" s="8"/>
      <c r="DA66" s="10"/>
      <c r="DB66" s="9"/>
      <c r="DC66" s="25"/>
      <c r="DD66" s="156"/>
      <c r="DE66" s="10"/>
      <c r="DF66" s="9"/>
      <c r="DG66" s="25"/>
      <c r="DH66" s="8"/>
      <c r="DI66" s="10"/>
      <c r="DJ66" s="9"/>
      <c r="DK66" s="25"/>
      <c r="DL66" s="156"/>
      <c r="DM66" s="10"/>
      <c r="DN66" s="9"/>
      <c r="DO66" s="25"/>
      <c r="DP66" s="8"/>
      <c r="DQ66" s="10"/>
      <c r="DR66" s="9"/>
      <c r="DS66" s="25"/>
      <c r="DT66" s="156"/>
      <c r="DU66" s="77">
        <f>J66</f>
        <v>12</v>
      </c>
      <c r="DV66" s="77">
        <f>+N66</f>
        <v>0</v>
      </c>
      <c r="DW66" s="77">
        <f>AL66</f>
        <v>0</v>
      </c>
      <c r="DX66" s="77">
        <f>+AP66</f>
        <v>0</v>
      </c>
      <c r="DY66" s="77">
        <f>AT66</f>
        <v>0</v>
      </c>
      <c r="DZ66" s="77">
        <f>AX66</f>
        <v>0</v>
      </c>
      <c r="EA66" s="77">
        <f>R66</f>
        <v>0</v>
      </c>
      <c r="EB66" s="77">
        <f>+Z66</f>
        <v>0</v>
      </c>
      <c r="EC66" s="77">
        <f>+AD66</f>
        <v>0</v>
      </c>
      <c r="ED66" s="77">
        <f>AH66</f>
        <v>0</v>
      </c>
      <c r="EE66" s="77">
        <f>+BV66</f>
        <v>3</v>
      </c>
      <c r="EF66" s="77">
        <f>+BZ66</f>
        <v>51</v>
      </c>
      <c r="EG66" s="77">
        <f>+CD66</f>
        <v>2</v>
      </c>
      <c r="EH66" s="77">
        <f>+CH66</f>
        <v>44</v>
      </c>
      <c r="EI66" s="77">
        <f>+BB66</f>
        <v>0</v>
      </c>
      <c r="EJ66" s="77">
        <f>+BF66</f>
        <v>0</v>
      </c>
      <c r="EK66" s="77">
        <f>+BJ66</f>
        <v>0</v>
      </c>
      <c r="EL66" s="77">
        <f>+BN66</f>
        <v>0</v>
      </c>
      <c r="EM66" s="77">
        <f>+BR66</f>
        <v>0</v>
      </c>
      <c r="EN66" s="77">
        <f>+CL66</f>
        <v>0</v>
      </c>
      <c r="EO66" s="77">
        <f>+CX66</f>
        <v>0</v>
      </c>
      <c r="EP66" s="77">
        <f>+DB66</f>
        <v>0</v>
      </c>
      <c r="EQ66" s="77">
        <f>+DJ66</f>
        <v>0</v>
      </c>
      <c r="ER66" s="77">
        <f>+CP66</f>
        <v>0</v>
      </c>
      <c r="ES66" s="77">
        <f>+DN66</f>
        <v>0</v>
      </c>
      <c r="ET66" s="77">
        <f>+CT66</f>
        <v>0</v>
      </c>
      <c r="EU66" s="77">
        <f>+DR66</f>
        <v>0</v>
      </c>
      <c r="EV66" s="77">
        <f>+V66</f>
        <v>0</v>
      </c>
      <c r="EW66" s="77">
        <f>+DF66</f>
        <v>0</v>
      </c>
      <c r="EX66" s="8">
        <f>+L66</f>
        <v>0</v>
      </c>
      <c r="EY66" s="8">
        <f>+P66</f>
        <v>0</v>
      </c>
      <c r="EZ66" s="8">
        <f>+AN66</f>
        <v>0</v>
      </c>
      <c r="FA66" s="8">
        <f>+AR66</f>
        <v>0</v>
      </c>
      <c r="FB66" s="8">
        <f>+AV66</f>
        <v>0</v>
      </c>
      <c r="FC66" s="8">
        <f>+AZ66</f>
        <v>0</v>
      </c>
      <c r="FD66" s="8">
        <f>+T66</f>
        <v>0</v>
      </c>
      <c r="FE66" s="8">
        <f>+AB66</f>
        <v>0</v>
      </c>
      <c r="FF66" s="8">
        <f>+AF66</f>
        <v>0</v>
      </c>
      <c r="FG66" s="8">
        <f>+AJ66</f>
        <v>0</v>
      </c>
      <c r="FH66" s="8">
        <f>+BX66</f>
        <v>45</v>
      </c>
      <c r="FI66" s="8">
        <f>+CB66</f>
        <v>71</v>
      </c>
      <c r="FJ66" s="8">
        <f>+CF66</f>
        <v>0</v>
      </c>
      <c r="FK66" s="8">
        <f>+CJ66</f>
        <v>72</v>
      </c>
      <c r="FL66" s="8">
        <f>+BD66</f>
        <v>0</v>
      </c>
      <c r="FM66" s="8">
        <f>+BH66</f>
        <v>0</v>
      </c>
      <c r="FN66" s="8">
        <f>+BL66</f>
        <v>0</v>
      </c>
      <c r="FO66" s="8">
        <f>+BP66</f>
        <v>0</v>
      </c>
      <c r="FP66" s="8">
        <f>+BT66</f>
        <v>0</v>
      </c>
      <c r="FQ66" s="8">
        <f>+CN66</f>
        <v>0</v>
      </c>
      <c r="FR66" s="8">
        <f>+CZ66</f>
        <v>0</v>
      </c>
      <c r="FS66" s="8">
        <f>+DD66</f>
        <v>0</v>
      </c>
      <c r="FT66" s="8">
        <f>+DL66</f>
        <v>0</v>
      </c>
      <c r="FU66" s="8">
        <f>+CR66</f>
        <v>0</v>
      </c>
      <c r="FV66" s="8">
        <f>+DP66</f>
        <v>0</v>
      </c>
      <c r="FW66" s="8">
        <f>+CV66</f>
        <v>0</v>
      </c>
      <c r="FX66" s="8">
        <f>+DT66</f>
        <v>0</v>
      </c>
      <c r="FY66" s="8">
        <f>+X66</f>
        <v>0</v>
      </c>
      <c r="FZ66" s="8">
        <f>+DH66</f>
        <v>0</v>
      </c>
      <c r="GO66" s="55"/>
      <c r="GP66" s="55"/>
      <c r="GQ66" s="55"/>
      <c r="GR66" s="55"/>
      <c r="GS66" s="55"/>
      <c r="GT66" s="55"/>
      <c r="GU66" s="55"/>
      <c r="GV66" s="55"/>
      <c r="GW66" s="55"/>
    </row>
    <row r="67" spans="1:205" x14ac:dyDescent="0.25">
      <c r="A67" s="84">
        <v>63</v>
      </c>
      <c r="B67" s="54">
        <v>64</v>
      </c>
      <c r="C67" s="107">
        <f>A67-B67</f>
        <v>-1</v>
      </c>
      <c r="D67" s="105">
        <f>+SUM(LARGE(DU67:EW67,1),LARGE(DU67:EW67,2),LARGE(DU67:EW67,3),LARGE(DU67:EW67,4),LARGE(DU67:EW67,5),LARGE(DU67:EW67,6),LARGE(DU67:EW67,7),LARGE(DU67:EW67,8),LARGE(DU67:EW67,9),LARGE(DU67:EW67,10),LARGE(DU67:EW67,11),LARGE(DU67:EW67,12),LARGE(DU67:EW67,13),LARGE(DU67:EW67,14),LARGE(DU67:EW67,15))+SUM(LARGE(EX67:FZ67,1),LARGE(EX67:FZ67,2),LARGE(EX67:FZ67,3),LARGE(EX67:FZ67,4),LARGE(EX67:FZ67,5),LARGE(EX67:FZ67,6),LARGE(EX67:FZ67,7),LARGE(EX67:FZ67,8),LARGE(EX67:FZ67,9),LARGE(EX67:FZ67,10),LARGE(EX67:FZ67,11),LARGE(EX67:FZ67,12),LARGE(EX67:FZ67,13),LARGE(EX67:FZ67,14),LARGE(EX67:FZ67,15))</f>
        <v>296</v>
      </c>
      <c r="E67" s="7" t="s">
        <v>235</v>
      </c>
      <c r="F67" s="49">
        <f>COUNTA(I67,M67,AK67,AO67,AS67,AW67,Q67,Y67,AC67,AG67,BU67,BY67,CC67,CG67,BA67,BE67,BI67,BM67,BQ67,CO67,CS67,CK67,CW67,DA67,DI67,DM67,DQ67,U67,DE67)</f>
        <v>5</v>
      </c>
      <c r="G67" s="49">
        <f>COUNTA(K67,O67,AM67,AQ67,AU67,AY67,S67,AA67,AE67,AI67,BW67,CA67,CE67,CI67,BC67,BG67,BK67,BO67,BS67,CM67,CQ67,CU67,CY67,DC67,DK67,DO67,DS67,W67,DG67)</f>
        <v>0</v>
      </c>
      <c r="H67" s="72" t="s">
        <v>486</v>
      </c>
      <c r="I67" s="10"/>
      <c r="J67" s="9"/>
      <c r="K67" s="25"/>
      <c r="L67" s="8"/>
      <c r="M67" s="10"/>
      <c r="N67" s="9"/>
      <c r="O67" s="25"/>
      <c r="P67" s="8"/>
      <c r="Q67" s="10">
        <v>14</v>
      </c>
      <c r="R67" s="9">
        <v>56</v>
      </c>
      <c r="S67" s="25"/>
      <c r="T67" s="8"/>
      <c r="U67" s="10"/>
      <c r="V67" s="9"/>
      <c r="W67" s="25"/>
      <c r="X67" s="8"/>
      <c r="Y67" s="10"/>
      <c r="Z67" s="9"/>
      <c r="AA67" s="25"/>
      <c r="AB67" s="8"/>
      <c r="AC67" s="10"/>
      <c r="AD67" s="9"/>
      <c r="AE67" s="25"/>
      <c r="AF67" s="8"/>
      <c r="AG67" s="10"/>
      <c r="AH67" s="9"/>
      <c r="AI67" s="25"/>
      <c r="AJ67" s="8"/>
      <c r="AK67" s="10"/>
      <c r="AL67" s="9"/>
      <c r="AM67" s="25"/>
      <c r="AN67" s="8"/>
      <c r="AO67" s="10">
        <v>15</v>
      </c>
      <c r="AP67" s="9">
        <v>54</v>
      </c>
      <c r="AQ67" s="25"/>
      <c r="AR67" s="8"/>
      <c r="AS67" s="10"/>
      <c r="AT67" s="9"/>
      <c r="AU67" s="25"/>
      <c r="AV67" s="8"/>
      <c r="AW67" s="10">
        <v>11</v>
      </c>
      <c r="AX67" s="9">
        <v>60</v>
      </c>
      <c r="AY67" s="25"/>
      <c r="AZ67" s="8"/>
      <c r="BA67" s="10"/>
      <c r="BB67" s="9"/>
      <c r="BC67" s="25"/>
      <c r="BD67" s="8"/>
      <c r="BE67" s="10"/>
      <c r="BF67" s="9"/>
      <c r="BG67" s="25"/>
      <c r="BH67" s="8"/>
      <c r="BI67" s="10"/>
      <c r="BJ67" s="9"/>
      <c r="BK67" s="25"/>
      <c r="BL67" s="8"/>
      <c r="BM67" s="10">
        <v>18</v>
      </c>
      <c r="BN67" s="9">
        <v>66</v>
      </c>
      <c r="BO67" s="25"/>
      <c r="BP67" s="8"/>
      <c r="BQ67" s="10"/>
      <c r="BR67" s="9"/>
      <c r="BS67" s="25"/>
      <c r="BT67" s="8"/>
      <c r="BU67" s="10"/>
      <c r="BV67" s="9"/>
      <c r="BW67" s="25"/>
      <c r="BX67" s="8"/>
      <c r="BY67" s="10"/>
      <c r="BZ67" s="9"/>
      <c r="CA67" s="25"/>
      <c r="CB67" s="8"/>
      <c r="CC67" s="10"/>
      <c r="CD67" s="9"/>
      <c r="CE67" s="25"/>
      <c r="CF67" s="8"/>
      <c r="CG67" s="10">
        <v>11</v>
      </c>
      <c r="CH67" s="9">
        <v>60</v>
      </c>
      <c r="CI67" s="25"/>
      <c r="CJ67" s="8"/>
      <c r="CK67" s="10"/>
      <c r="CL67" s="9"/>
      <c r="CM67" s="25"/>
      <c r="CN67" s="8"/>
      <c r="CO67" s="10"/>
      <c r="CP67" s="9"/>
      <c r="CQ67" s="25"/>
      <c r="CR67" s="8"/>
      <c r="CS67" s="10"/>
      <c r="CT67" s="9"/>
      <c r="CU67" s="25"/>
      <c r="CV67" s="8"/>
      <c r="CW67" s="10"/>
      <c r="CX67" s="9"/>
      <c r="CY67" s="25"/>
      <c r="CZ67" s="8"/>
      <c r="DA67" s="10"/>
      <c r="DB67" s="9"/>
      <c r="DC67" s="25"/>
      <c r="DD67" s="8"/>
      <c r="DE67" s="10"/>
      <c r="DF67" s="9"/>
      <c r="DG67" s="25"/>
      <c r="DH67" s="8"/>
      <c r="DI67" s="10"/>
      <c r="DJ67" s="9"/>
      <c r="DK67" s="25"/>
      <c r="DL67" s="8"/>
      <c r="DM67" s="10"/>
      <c r="DN67" s="9"/>
      <c r="DO67" s="25"/>
      <c r="DP67" s="8"/>
      <c r="DQ67" s="10"/>
      <c r="DR67" s="9"/>
      <c r="DS67" s="25"/>
      <c r="DT67" s="8"/>
      <c r="DU67" s="77">
        <f>J67</f>
        <v>0</v>
      </c>
      <c r="DV67" s="77">
        <f>+N67</f>
        <v>0</v>
      </c>
      <c r="DW67" s="77">
        <f>AL67</f>
        <v>0</v>
      </c>
      <c r="DX67" s="77">
        <f>+AP67</f>
        <v>54</v>
      </c>
      <c r="DY67" s="77">
        <f>AT67</f>
        <v>0</v>
      </c>
      <c r="DZ67" s="77">
        <f>AX67</f>
        <v>60</v>
      </c>
      <c r="EA67" s="77">
        <f>R67</f>
        <v>56</v>
      </c>
      <c r="EB67" s="77">
        <f>+Z67</f>
        <v>0</v>
      </c>
      <c r="EC67" s="77">
        <f>+AD67</f>
        <v>0</v>
      </c>
      <c r="ED67" s="77">
        <f>AH67</f>
        <v>0</v>
      </c>
      <c r="EE67" s="77">
        <f>+BV67</f>
        <v>0</v>
      </c>
      <c r="EF67" s="77">
        <f>+BZ67</f>
        <v>0</v>
      </c>
      <c r="EG67" s="77">
        <f>+CD67</f>
        <v>0</v>
      </c>
      <c r="EH67" s="77">
        <f>+CH67</f>
        <v>60</v>
      </c>
      <c r="EI67" s="77">
        <f>+BB67</f>
        <v>0</v>
      </c>
      <c r="EJ67" s="77">
        <f>+BF67</f>
        <v>0</v>
      </c>
      <c r="EK67" s="77">
        <f>+BJ67</f>
        <v>0</v>
      </c>
      <c r="EL67" s="77">
        <f>+BN67</f>
        <v>66</v>
      </c>
      <c r="EM67" s="77">
        <f>+BR67</f>
        <v>0</v>
      </c>
      <c r="EN67" s="77">
        <f>+CL67</f>
        <v>0</v>
      </c>
      <c r="EO67" s="77">
        <f>+CX67</f>
        <v>0</v>
      </c>
      <c r="EP67" s="77">
        <f>+DB67</f>
        <v>0</v>
      </c>
      <c r="EQ67" s="77">
        <f>+DJ67</f>
        <v>0</v>
      </c>
      <c r="ER67" s="77">
        <f>+CP67</f>
        <v>0</v>
      </c>
      <c r="ES67" s="77">
        <f>+DN67</f>
        <v>0</v>
      </c>
      <c r="ET67" s="77">
        <f>+CT67</f>
        <v>0</v>
      </c>
      <c r="EU67" s="77">
        <f>+DR67</f>
        <v>0</v>
      </c>
      <c r="EV67" s="77">
        <f>+V67</f>
        <v>0</v>
      </c>
      <c r="EW67" s="77">
        <f>+DF67</f>
        <v>0</v>
      </c>
      <c r="EX67" s="8">
        <f>+L67</f>
        <v>0</v>
      </c>
      <c r="EY67" s="8">
        <f>+P67</f>
        <v>0</v>
      </c>
      <c r="EZ67" s="8">
        <f>+AN67</f>
        <v>0</v>
      </c>
      <c r="FA67" s="8">
        <f>+AR67</f>
        <v>0</v>
      </c>
      <c r="FB67" s="8">
        <f>+AV67</f>
        <v>0</v>
      </c>
      <c r="FC67" s="8">
        <f>+AZ67</f>
        <v>0</v>
      </c>
      <c r="FD67" s="8">
        <f>+T67</f>
        <v>0</v>
      </c>
      <c r="FE67" s="8">
        <f>+AB67</f>
        <v>0</v>
      </c>
      <c r="FF67" s="8">
        <f>+AF67</f>
        <v>0</v>
      </c>
      <c r="FG67" s="8">
        <f>+AJ67</f>
        <v>0</v>
      </c>
      <c r="FH67" s="8">
        <f>+BX67</f>
        <v>0</v>
      </c>
      <c r="FI67" s="8">
        <f>+CB67</f>
        <v>0</v>
      </c>
      <c r="FJ67" s="8">
        <f>+CF67</f>
        <v>0</v>
      </c>
      <c r="FK67" s="8">
        <f>+CJ67</f>
        <v>0</v>
      </c>
      <c r="FL67" s="8">
        <f>+BD67</f>
        <v>0</v>
      </c>
      <c r="FM67" s="8">
        <f>+BH67</f>
        <v>0</v>
      </c>
      <c r="FN67" s="8">
        <f>+BL67</f>
        <v>0</v>
      </c>
      <c r="FO67" s="8">
        <f>+BP67</f>
        <v>0</v>
      </c>
      <c r="FP67" s="8">
        <f>+BT67</f>
        <v>0</v>
      </c>
      <c r="FQ67" s="8">
        <f>+CN67</f>
        <v>0</v>
      </c>
      <c r="FR67" s="8">
        <f>+CZ67</f>
        <v>0</v>
      </c>
      <c r="FS67" s="8">
        <f>+DD67</f>
        <v>0</v>
      </c>
      <c r="FT67" s="8">
        <f>+DL67</f>
        <v>0</v>
      </c>
      <c r="FU67" s="8">
        <f>+CR67</f>
        <v>0</v>
      </c>
      <c r="FV67" s="8">
        <f>+DP67</f>
        <v>0</v>
      </c>
      <c r="FW67" s="8">
        <f>+CV67</f>
        <v>0</v>
      </c>
      <c r="FX67" s="8">
        <f>+DT67</f>
        <v>0</v>
      </c>
      <c r="FY67" s="8">
        <f>+X67</f>
        <v>0</v>
      </c>
      <c r="FZ67" s="8">
        <f>+DH67</f>
        <v>0</v>
      </c>
      <c r="GO67" s="55"/>
      <c r="GP67" s="55"/>
      <c r="GQ67" s="55"/>
      <c r="GR67" s="55"/>
      <c r="GS67" s="55"/>
      <c r="GT67" s="55"/>
      <c r="GU67" s="55"/>
      <c r="GV67" s="55"/>
      <c r="GW67" s="55"/>
    </row>
    <row r="68" spans="1:205" x14ac:dyDescent="0.25">
      <c r="A68" s="132">
        <v>84</v>
      </c>
      <c r="B68" s="54">
        <v>65</v>
      </c>
      <c r="C68" s="152">
        <f>A68-B68</f>
        <v>19</v>
      </c>
      <c r="D68" s="133">
        <f>+SUM(LARGE(DU68:EW68,1),LARGE(DU68:EW68,2),LARGE(DU68:EW68,3),LARGE(DU68:EW68,4),LARGE(DU68:EW68,5),LARGE(DU68:EW68,6),LARGE(DU68:EW68,7),LARGE(DU68:EW68,8),LARGE(DU68:EW68,9),LARGE(DU68:EW68,10),LARGE(DU68:EW68,11),LARGE(DU68:EW68,12),LARGE(DU68:EW68,13),LARGE(DU68:EW68,14),LARGE(DU68:EW68,15))+SUM(LARGE(EX68:FZ68,1),LARGE(EX68:FZ68,2),LARGE(EX68:FZ68,3),LARGE(EX68:FZ68,4),LARGE(EX68:FZ68,5),LARGE(EX68:FZ68,6),LARGE(EX68:FZ68,7),LARGE(EX68:FZ68,8),LARGE(EX68:FZ68,9),LARGE(EX68:FZ68,10),LARGE(EX68:FZ68,11),LARGE(EX68:FZ68,12),LARGE(EX68:FZ68,13),LARGE(EX68:FZ68,14),LARGE(EX68:FZ68,15))</f>
        <v>280</v>
      </c>
      <c r="E68" s="134" t="s">
        <v>851</v>
      </c>
      <c r="F68" s="135">
        <f>COUNTA(I68,M68,AK68,AO68,AS68,AW68,Q68,Y68,AC68,AG68,BU68,BY68,CC68,CG68,BA68,BE68,BI68,BM68,BQ68,CO68,CS68,CK68,CW68,DA68,DI68,DM68,DQ68,U68,DE68)</f>
        <v>5</v>
      </c>
      <c r="G68" s="135">
        <f>COUNTA(K68,O68,AM68,AQ68,AU68,AY68,S68,AA68,AE68,AI68,BW68,CA68,CE68,CI68,BC68,BG68,BK68,BO68,BS68,CM68,CQ68,CU68,CY68,DC68,DK68,DO68,DS68,W68,DG68)</f>
        <v>1</v>
      </c>
      <c r="H68" s="136" t="s">
        <v>866</v>
      </c>
      <c r="I68" s="10"/>
      <c r="J68" s="155"/>
      <c r="K68" s="25"/>
      <c r="L68" s="156"/>
      <c r="M68" s="10"/>
      <c r="N68" s="9"/>
      <c r="O68" s="25"/>
      <c r="P68" s="8"/>
      <c r="Q68" s="10"/>
      <c r="R68" s="155"/>
      <c r="S68" s="25"/>
      <c r="T68" s="156"/>
      <c r="U68" s="10"/>
      <c r="V68" s="9"/>
      <c r="W68" s="25"/>
      <c r="X68" s="8"/>
      <c r="Y68" s="10"/>
      <c r="Z68" s="155"/>
      <c r="AA68" s="25"/>
      <c r="AB68" s="156"/>
      <c r="AC68" s="10"/>
      <c r="AD68" s="9"/>
      <c r="AE68" s="25"/>
      <c r="AF68" s="8"/>
      <c r="AG68" s="10"/>
      <c r="AH68" s="155"/>
      <c r="AI68" s="25"/>
      <c r="AJ68" s="156"/>
      <c r="AK68" s="10"/>
      <c r="AL68" s="9"/>
      <c r="AM68" s="25"/>
      <c r="AN68" s="8"/>
      <c r="AO68" s="10"/>
      <c r="AP68" s="155"/>
      <c r="AQ68" s="25"/>
      <c r="AR68" s="156"/>
      <c r="AS68" s="10"/>
      <c r="AT68" s="9"/>
      <c r="AU68" s="25"/>
      <c r="AV68" s="8"/>
      <c r="AW68" s="10"/>
      <c r="AX68" s="155"/>
      <c r="AY68" s="25"/>
      <c r="AZ68" s="156"/>
      <c r="BA68" s="10">
        <v>47</v>
      </c>
      <c r="BB68" s="9">
        <v>12</v>
      </c>
      <c r="BC68" s="25"/>
      <c r="BD68" s="8"/>
      <c r="BE68" s="10"/>
      <c r="BF68" s="155"/>
      <c r="BG68" s="25"/>
      <c r="BH68" s="156"/>
      <c r="BI68" s="10"/>
      <c r="BJ68" s="9"/>
      <c r="BK68" s="25"/>
      <c r="BL68" s="8"/>
      <c r="BM68" s="10"/>
      <c r="BN68" s="155"/>
      <c r="BO68" s="25"/>
      <c r="BP68" s="156"/>
      <c r="BQ68" s="10"/>
      <c r="BR68" s="9"/>
      <c r="BS68" s="25"/>
      <c r="BT68" s="8"/>
      <c r="BU68" s="10">
        <v>44</v>
      </c>
      <c r="BV68" s="155">
        <v>21</v>
      </c>
      <c r="BW68" s="25"/>
      <c r="BX68" s="156"/>
      <c r="BY68" s="10"/>
      <c r="BZ68" s="9"/>
      <c r="CA68" s="25"/>
      <c r="CB68" s="8"/>
      <c r="CC68" s="10">
        <v>37</v>
      </c>
      <c r="CD68" s="155">
        <v>28</v>
      </c>
      <c r="CE68" s="25">
        <v>42</v>
      </c>
      <c r="CF68" s="156">
        <v>18</v>
      </c>
      <c r="CG68" s="10"/>
      <c r="CH68" s="9"/>
      <c r="CI68" s="25"/>
      <c r="CJ68" s="8"/>
      <c r="CK68" s="10">
        <v>19</v>
      </c>
      <c r="CL68" s="155">
        <v>96</v>
      </c>
      <c r="CM68" s="25"/>
      <c r="CN68" s="156"/>
      <c r="CO68" s="10"/>
      <c r="CP68" s="9"/>
      <c r="CQ68" s="25"/>
      <c r="CR68" s="8"/>
      <c r="CS68" s="10"/>
      <c r="CT68" s="155"/>
      <c r="CU68" s="25"/>
      <c r="CV68" s="156"/>
      <c r="CW68" s="10"/>
      <c r="CX68" s="9"/>
      <c r="CY68" s="25"/>
      <c r="CZ68" s="8"/>
      <c r="DA68" s="10"/>
      <c r="DB68" s="155"/>
      <c r="DC68" s="25"/>
      <c r="DD68" s="156"/>
      <c r="DE68" s="10"/>
      <c r="DF68" s="9"/>
      <c r="DG68" s="25"/>
      <c r="DH68" s="8"/>
      <c r="DI68" s="10"/>
      <c r="DJ68" s="155"/>
      <c r="DK68" s="25"/>
      <c r="DL68" s="156"/>
      <c r="DM68" s="10"/>
      <c r="DN68" s="9"/>
      <c r="DO68" s="25"/>
      <c r="DP68" s="8"/>
      <c r="DQ68" s="10">
        <v>16</v>
      </c>
      <c r="DR68" s="155">
        <v>105</v>
      </c>
      <c r="DS68" s="25"/>
      <c r="DT68" s="156"/>
      <c r="DU68" s="137">
        <f>J68</f>
        <v>0</v>
      </c>
      <c r="DV68" s="137">
        <f>+N68</f>
        <v>0</v>
      </c>
      <c r="DW68" s="137">
        <f>AL68</f>
        <v>0</v>
      </c>
      <c r="DX68" s="137">
        <f>+AP68</f>
        <v>0</v>
      </c>
      <c r="DY68" s="137">
        <f>AT68</f>
        <v>0</v>
      </c>
      <c r="DZ68" s="137">
        <f>AX68</f>
        <v>0</v>
      </c>
      <c r="EA68" s="137">
        <f>R68</f>
        <v>0</v>
      </c>
      <c r="EB68" s="137">
        <f>+Z68</f>
        <v>0</v>
      </c>
      <c r="EC68" s="137">
        <f>+AD68</f>
        <v>0</v>
      </c>
      <c r="ED68" s="137">
        <f>AH68</f>
        <v>0</v>
      </c>
      <c r="EE68" s="137">
        <f>+BV68</f>
        <v>21</v>
      </c>
      <c r="EF68" s="137">
        <f>+BZ68</f>
        <v>0</v>
      </c>
      <c r="EG68" s="137">
        <f>+CD68</f>
        <v>28</v>
      </c>
      <c r="EH68" s="137">
        <f>+CH68</f>
        <v>0</v>
      </c>
      <c r="EI68" s="137">
        <f>+BB68</f>
        <v>12</v>
      </c>
      <c r="EJ68" s="137">
        <f>+BF68</f>
        <v>0</v>
      </c>
      <c r="EK68" s="137">
        <f>+BJ68</f>
        <v>0</v>
      </c>
      <c r="EL68" s="137">
        <f>+BN68</f>
        <v>0</v>
      </c>
      <c r="EM68" s="137">
        <f>+BR68</f>
        <v>0</v>
      </c>
      <c r="EN68" s="137">
        <f>+CL68</f>
        <v>96</v>
      </c>
      <c r="EO68" s="137">
        <f>+CX68</f>
        <v>0</v>
      </c>
      <c r="EP68" s="137">
        <f>+DB68</f>
        <v>0</v>
      </c>
      <c r="EQ68" s="137">
        <f>+DJ68</f>
        <v>0</v>
      </c>
      <c r="ER68" s="137">
        <f>+CP68</f>
        <v>0</v>
      </c>
      <c r="ES68" s="137">
        <f>+DN68</f>
        <v>0</v>
      </c>
      <c r="ET68" s="137">
        <f>+CT68</f>
        <v>0</v>
      </c>
      <c r="EU68" s="137">
        <f>+DR68</f>
        <v>105</v>
      </c>
      <c r="EV68" s="137">
        <f>+V68</f>
        <v>0</v>
      </c>
      <c r="EW68" s="137">
        <f>+DF68</f>
        <v>0</v>
      </c>
      <c r="EX68" s="138">
        <f>+L68</f>
        <v>0</v>
      </c>
      <c r="EY68" s="138">
        <f>+P68</f>
        <v>0</v>
      </c>
      <c r="EZ68" s="138">
        <f>+AN68</f>
        <v>0</v>
      </c>
      <c r="FA68" s="138">
        <f>+AR68</f>
        <v>0</v>
      </c>
      <c r="FB68" s="138">
        <f>+AV68</f>
        <v>0</v>
      </c>
      <c r="FC68" s="138">
        <f>+AZ68</f>
        <v>0</v>
      </c>
      <c r="FD68" s="138">
        <f>+T68</f>
        <v>0</v>
      </c>
      <c r="FE68" s="138">
        <f>+AB68</f>
        <v>0</v>
      </c>
      <c r="FF68" s="138">
        <f>+AF68</f>
        <v>0</v>
      </c>
      <c r="FG68" s="138">
        <f>+AJ68</f>
        <v>0</v>
      </c>
      <c r="FH68" s="138">
        <f>+BX68</f>
        <v>0</v>
      </c>
      <c r="FI68" s="138">
        <f>+CB68</f>
        <v>0</v>
      </c>
      <c r="FJ68" s="138">
        <f>+CF68</f>
        <v>18</v>
      </c>
      <c r="FK68" s="138">
        <f>+CJ68</f>
        <v>0</v>
      </c>
      <c r="FL68" s="138">
        <f>+BD68</f>
        <v>0</v>
      </c>
      <c r="FM68" s="138">
        <f>+BH68</f>
        <v>0</v>
      </c>
      <c r="FN68" s="138">
        <f>+BL68</f>
        <v>0</v>
      </c>
      <c r="FO68" s="138">
        <f>+BP68</f>
        <v>0</v>
      </c>
      <c r="FP68" s="138">
        <f>+BT68</f>
        <v>0</v>
      </c>
      <c r="FQ68" s="138">
        <f>+CN68</f>
        <v>0</v>
      </c>
      <c r="FR68" s="138">
        <f>+CZ68</f>
        <v>0</v>
      </c>
      <c r="FS68" s="138">
        <f>+DD68</f>
        <v>0</v>
      </c>
      <c r="FT68" s="138">
        <f>+DL68</f>
        <v>0</v>
      </c>
      <c r="FU68" s="138">
        <f>+CR68</f>
        <v>0</v>
      </c>
      <c r="FV68" s="138">
        <f>+DP68</f>
        <v>0</v>
      </c>
      <c r="FW68" s="138">
        <f>+CV68</f>
        <v>0</v>
      </c>
      <c r="FX68" s="138">
        <f>+DT68</f>
        <v>0</v>
      </c>
      <c r="FY68" s="139">
        <f>+X68</f>
        <v>0</v>
      </c>
      <c r="FZ68" s="139">
        <f>+DH68</f>
        <v>0</v>
      </c>
      <c r="GO68" s="55"/>
      <c r="GP68" s="55"/>
      <c r="GQ68" s="55"/>
      <c r="GR68" s="55"/>
      <c r="GS68" s="55"/>
      <c r="GT68" s="55"/>
      <c r="GU68" s="55"/>
      <c r="GV68" s="55"/>
      <c r="GW68" s="55"/>
    </row>
    <row r="69" spans="1:205" x14ac:dyDescent="0.25">
      <c r="A69" s="84">
        <v>67</v>
      </c>
      <c r="B69" s="54">
        <v>66</v>
      </c>
      <c r="C69" s="152">
        <f>A69-B69</f>
        <v>1</v>
      </c>
      <c r="D69" s="105">
        <f>+SUM(LARGE(DU69:EW69,1),LARGE(DU69:EW69,2),LARGE(DU69:EW69,3),LARGE(DU69:EW69,4),LARGE(DU69:EW69,5),LARGE(DU69:EW69,6),LARGE(DU69:EW69,7),LARGE(DU69:EW69,8),LARGE(DU69:EW69,9),LARGE(DU69:EW69,10),LARGE(DU69:EW69,11),LARGE(DU69:EW69,12),LARGE(DU69:EW69,13),LARGE(DU69:EW69,14),LARGE(DU69:EW69,15))+SUM(LARGE(EX69:FZ69,1),LARGE(EX69:FZ69,2),LARGE(EX69:FZ69,3),LARGE(EX69:FZ69,4),LARGE(EX69:FZ69,5),LARGE(EX69:FZ69,6),LARGE(EX69:FZ69,7),LARGE(EX69:FZ69,8),LARGE(EX69:FZ69,9),LARGE(EX69:FZ69,10),LARGE(EX69:FZ69,11),LARGE(EX69:FZ69,12),LARGE(EX69:FZ69,13),LARGE(EX69:FZ69,14),LARGE(EX69:FZ69,15))</f>
        <v>275</v>
      </c>
      <c r="E69" s="7" t="s">
        <v>694</v>
      </c>
      <c r="F69" s="49">
        <f>COUNTA(I69,M69,AK69,AO69,AS69,AW69,Q69,Y69,AC69,AG69,BU69,BY69,CC69,CG69,BA69,BE69,BI69,BM69,BQ69,CO69,CS69,CK69,CW69,DA69,DI69,DM69,DQ69,U69,DE69)</f>
        <v>8</v>
      </c>
      <c r="G69" s="49">
        <f>COUNTA(K69,O69,AM69,AQ69,AU69,AY69,S69,AA69,AE69,AI69,BW69,CA69,CE69,CI69,BC69,BG69,BK69,BO69,BS69,CM69,CQ69,CU69,CY69,DC69,DK69,DO69,DS69,W69,DG69)</f>
        <v>3</v>
      </c>
      <c r="H69" s="72" t="s">
        <v>418</v>
      </c>
      <c r="I69" s="10"/>
      <c r="J69" s="9"/>
      <c r="K69" s="25"/>
      <c r="L69" s="8"/>
      <c r="M69" s="10"/>
      <c r="N69" s="9"/>
      <c r="O69" s="25"/>
      <c r="P69" s="8"/>
      <c r="Q69" s="10"/>
      <c r="R69" s="9"/>
      <c r="S69" s="25"/>
      <c r="T69" s="8"/>
      <c r="U69" s="10"/>
      <c r="V69" s="9"/>
      <c r="W69" s="25"/>
      <c r="X69" s="8"/>
      <c r="Y69" s="10"/>
      <c r="Z69" s="9"/>
      <c r="AA69" s="25"/>
      <c r="AB69" s="8"/>
      <c r="AC69" s="10"/>
      <c r="AD69" s="9"/>
      <c r="AE69" s="25"/>
      <c r="AF69" s="8"/>
      <c r="AG69" s="10">
        <v>41</v>
      </c>
      <c r="AH69" s="9">
        <v>30</v>
      </c>
      <c r="AI69" s="25"/>
      <c r="AJ69" s="8"/>
      <c r="AK69" s="10">
        <v>85</v>
      </c>
      <c r="AL69" s="9">
        <v>2</v>
      </c>
      <c r="AM69" s="25">
        <v>45</v>
      </c>
      <c r="AN69" s="8">
        <v>12</v>
      </c>
      <c r="AO69" s="10">
        <v>24</v>
      </c>
      <c r="AP69" s="9">
        <v>41</v>
      </c>
      <c r="AQ69" s="25">
        <v>20</v>
      </c>
      <c r="AR69" s="8">
        <v>47</v>
      </c>
      <c r="AS69" s="10"/>
      <c r="AT69" s="9"/>
      <c r="AU69" s="25"/>
      <c r="AV69" s="8"/>
      <c r="AW69" s="10">
        <v>26</v>
      </c>
      <c r="AX69" s="9">
        <v>38</v>
      </c>
      <c r="AY69" s="25">
        <v>21</v>
      </c>
      <c r="AZ69" s="8">
        <v>45</v>
      </c>
      <c r="BA69" s="10"/>
      <c r="BB69" s="9"/>
      <c r="BC69" s="25"/>
      <c r="BD69" s="8"/>
      <c r="BE69" s="10"/>
      <c r="BF69" s="9"/>
      <c r="BG69" s="25"/>
      <c r="BH69" s="8"/>
      <c r="BI69" s="10"/>
      <c r="BJ69" s="9"/>
      <c r="BK69" s="25"/>
      <c r="BL69" s="8"/>
      <c r="BM69" s="10"/>
      <c r="BN69" s="9"/>
      <c r="BO69" s="25"/>
      <c r="BP69" s="8"/>
      <c r="BQ69" s="10"/>
      <c r="BR69" s="9"/>
      <c r="BS69" s="25"/>
      <c r="BT69" s="8"/>
      <c r="BU69" s="10">
        <v>53</v>
      </c>
      <c r="BV69" s="9">
        <v>3</v>
      </c>
      <c r="BW69" s="25"/>
      <c r="BX69" s="8"/>
      <c r="BY69" s="10"/>
      <c r="BZ69" s="9"/>
      <c r="CA69" s="25"/>
      <c r="CB69" s="8"/>
      <c r="CC69" s="10">
        <v>45</v>
      </c>
      <c r="CD69" s="9">
        <v>12</v>
      </c>
      <c r="CE69" s="25"/>
      <c r="CF69" s="8"/>
      <c r="CG69" s="10">
        <v>23</v>
      </c>
      <c r="CH69" s="9">
        <v>42</v>
      </c>
      <c r="CI69" s="25"/>
      <c r="CJ69" s="8"/>
      <c r="CK69" s="10">
        <v>75</v>
      </c>
      <c r="CL69" s="9">
        <v>3</v>
      </c>
      <c r="CM69" s="25"/>
      <c r="CN69" s="8"/>
      <c r="CO69" s="10"/>
      <c r="CP69" s="9"/>
      <c r="CQ69" s="25"/>
      <c r="CR69" s="8"/>
      <c r="CS69" s="10"/>
      <c r="CT69" s="9"/>
      <c r="CU69" s="25"/>
      <c r="CV69" s="8"/>
      <c r="CW69" s="10"/>
      <c r="CX69" s="9"/>
      <c r="CY69" s="25"/>
      <c r="CZ69" s="8"/>
      <c r="DA69" s="10"/>
      <c r="DB69" s="9"/>
      <c r="DC69" s="25"/>
      <c r="DD69" s="8"/>
      <c r="DE69" s="10"/>
      <c r="DF69" s="9"/>
      <c r="DG69" s="25"/>
      <c r="DH69" s="8"/>
      <c r="DI69" s="10"/>
      <c r="DJ69" s="9"/>
      <c r="DK69" s="25"/>
      <c r="DL69" s="8"/>
      <c r="DM69" s="10"/>
      <c r="DN69" s="9"/>
      <c r="DO69" s="25"/>
      <c r="DP69" s="8"/>
      <c r="DQ69" s="10"/>
      <c r="DR69" s="9"/>
      <c r="DS69" s="25"/>
      <c r="DT69" s="8"/>
      <c r="DU69" s="77">
        <f>J69</f>
        <v>0</v>
      </c>
      <c r="DV69" s="77">
        <f>+N69</f>
        <v>0</v>
      </c>
      <c r="DW69" s="77">
        <f>AL69</f>
        <v>2</v>
      </c>
      <c r="DX69" s="77">
        <f>+AP69</f>
        <v>41</v>
      </c>
      <c r="DY69" s="77">
        <f>AT69</f>
        <v>0</v>
      </c>
      <c r="DZ69" s="77">
        <f>AX69</f>
        <v>38</v>
      </c>
      <c r="EA69" s="77">
        <f>R69</f>
        <v>0</v>
      </c>
      <c r="EB69" s="77">
        <f>+Z69</f>
        <v>0</v>
      </c>
      <c r="EC69" s="77">
        <f>+AD69</f>
        <v>0</v>
      </c>
      <c r="ED69" s="77">
        <f>AH69</f>
        <v>30</v>
      </c>
      <c r="EE69" s="77">
        <f>+BV69</f>
        <v>3</v>
      </c>
      <c r="EF69" s="77">
        <f>+BZ69</f>
        <v>0</v>
      </c>
      <c r="EG69" s="77">
        <f>+CD69</f>
        <v>12</v>
      </c>
      <c r="EH69" s="77">
        <f>+CH69</f>
        <v>42</v>
      </c>
      <c r="EI69" s="77">
        <f>+BB69</f>
        <v>0</v>
      </c>
      <c r="EJ69" s="77">
        <f>+BF69</f>
        <v>0</v>
      </c>
      <c r="EK69" s="77">
        <f>+BJ69</f>
        <v>0</v>
      </c>
      <c r="EL69" s="77">
        <f>+BN69</f>
        <v>0</v>
      </c>
      <c r="EM69" s="77">
        <f>+BR69</f>
        <v>0</v>
      </c>
      <c r="EN69" s="77">
        <f>+CL69</f>
        <v>3</v>
      </c>
      <c r="EO69" s="77">
        <f>+CX69</f>
        <v>0</v>
      </c>
      <c r="EP69" s="77">
        <f>+DB69</f>
        <v>0</v>
      </c>
      <c r="EQ69" s="77">
        <f>+DJ69</f>
        <v>0</v>
      </c>
      <c r="ER69" s="77">
        <f>+CP69</f>
        <v>0</v>
      </c>
      <c r="ES69" s="77">
        <f>+DN69</f>
        <v>0</v>
      </c>
      <c r="ET69" s="77">
        <f>+CT69</f>
        <v>0</v>
      </c>
      <c r="EU69" s="77">
        <f>+DR69</f>
        <v>0</v>
      </c>
      <c r="EV69" s="77">
        <f>+V69</f>
        <v>0</v>
      </c>
      <c r="EW69" s="77">
        <f>+DF69</f>
        <v>0</v>
      </c>
      <c r="EX69" s="8">
        <f>+L69</f>
        <v>0</v>
      </c>
      <c r="EY69" s="8">
        <f>+P69</f>
        <v>0</v>
      </c>
      <c r="EZ69" s="8">
        <f>+AN69</f>
        <v>12</v>
      </c>
      <c r="FA69" s="8">
        <f>+AR69</f>
        <v>47</v>
      </c>
      <c r="FB69" s="8">
        <f>+AV69</f>
        <v>0</v>
      </c>
      <c r="FC69" s="8">
        <f>+AZ69</f>
        <v>45</v>
      </c>
      <c r="FD69" s="8">
        <f>+T69</f>
        <v>0</v>
      </c>
      <c r="FE69" s="8">
        <f>+AB69</f>
        <v>0</v>
      </c>
      <c r="FF69" s="8">
        <f>+AF69</f>
        <v>0</v>
      </c>
      <c r="FG69" s="8">
        <f>+AJ69</f>
        <v>0</v>
      </c>
      <c r="FH69" s="8">
        <f>+BX69</f>
        <v>0</v>
      </c>
      <c r="FI69" s="8">
        <f>+CB69</f>
        <v>0</v>
      </c>
      <c r="FJ69" s="8">
        <f>+CF69</f>
        <v>0</v>
      </c>
      <c r="FK69" s="8">
        <f>+CJ69</f>
        <v>0</v>
      </c>
      <c r="FL69" s="8">
        <f>+BD69</f>
        <v>0</v>
      </c>
      <c r="FM69" s="8">
        <f>+BH69</f>
        <v>0</v>
      </c>
      <c r="FN69" s="8">
        <f>+BL69</f>
        <v>0</v>
      </c>
      <c r="FO69" s="8">
        <f>+BP69</f>
        <v>0</v>
      </c>
      <c r="FP69" s="8">
        <f>+BT69</f>
        <v>0</v>
      </c>
      <c r="FQ69" s="8">
        <f>+CN69</f>
        <v>0</v>
      </c>
      <c r="FR69" s="8">
        <f>+CZ69</f>
        <v>0</v>
      </c>
      <c r="FS69" s="8">
        <f>+DD69</f>
        <v>0</v>
      </c>
      <c r="FT69" s="8">
        <f>+DL69</f>
        <v>0</v>
      </c>
      <c r="FU69" s="8">
        <f>+CR69</f>
        <v>0</v>
      </c>
      <c r="FV69" s="8">
        <f>+DP69</f>
        <v>0</v>
      </c>
      <c r="FW69" s="8">
        <f>+CV69</f>
        <v>0</v>
      </c>
      <c r="FX69" s="8">
        <f>+DT69</f>
        <v>0</v>
      </c>
      <c r="FY69" s="8">
        <f>+X69</f>
        <v>0</v>
      </c>
      <c r="FZ69" s="8">
        <f>+DH69</f>
        <v>0</v>
      </c>
      <c r="GO69" s="55"/>
      <c r="GP69" s="55"/>
      <c r="GQ69" s="55"/>
      <c r="GR69" s="55"/>
      <c r="GS69" s="55"/>
      <c r="GT69" s="55"/>
      <c r="GU69" s="55"/>
      <c r="GV69" s="55"/>
      <c r="GW69" s="55"/>
    </row>
    <row r="70" spans="1:205" x14ac:dyDescent="0.25">
      <c r="A70" s="84">
        <v>66</v>
      </c>
      <c r="B70" s="54">
        <v>67</v>
      </c>
      <c r="C70" s="107">
        <f>A70-B70</f>
        <v>-1</v>
      </c>
      <c r="D70" s="105">
        <f>+SUM(LARGE(DU70:EW70,1),LARGE(DU70:EW70,2),LARGE(DU70:EW70,3),LARGE(DU70:EW70,4),LARGE(DU70:EW70,5),LARGE(DU70:EW70,6),LARGE(DU70:EW70,7),LARGE(DU70:EW70,8),LARGE(DU70:EW70,9),LARGE(DU70:EW70,10),LARGE(DU70:EW70,11),LARGE(DU70:EW70,12),LARGE(DU70:EW70,13),LARGE(DU70:EW70,14),LARGE(DU70:EW70,15))+SUM(LARGE(EX70:FZ70,1),LARGE(EX70:FZ70,2),LARGE(EX70:FZ70,3),LARGE(EX70:FZ70,4),LARGE(EX70:FZ70,5),LARGE(EX70:FZ70,6),LARGE(EX70:FZ70,7),LARGE(EX70:FZ70,8),LARGE(EX70:FZ70,9),LARGE(EX70:FZ70,10),LARGE(EX70:FZ70,11),LARGE(EX70:FZ70,12),LARGE(EX70:FZ70,13),LARGE(EX70:FZ70,14),LARGE(EX70:FZ70,15))</f>
        <v>275</v>
      </c>
      <c r="E70" s="7" t="s">
        <v>182</v>
      </c>
      <c r="F70" s="49">
        <f>COUNTA(I70,M70,AK70,AO70,AS70,AW70,Q70,Y70,AC70,AG70,BU70,BY70,CC70,CG70,BA70,BE70,BI70,BM70,BQ70,CO70,CS70,CK70,CW70,DA70,DI70,DM70,DQ70,U70,DE70)</f>
        <v>3</v>
      </c>
      <c r="G70" s="49">
        <f>COUNTA(K70,O70,AM70,AQ70,AU70,AY70,S70,AA70,AE70,AI70,BW70,CA70,CE70,CI70,BC70,BG70,BK70,BO70,BS70,CM70,CQ70,CU70,CY70,DC70,DK70,DO70,DS70,W70,DG70)</f>
        <v>0</v>
      </c>
      <c r="H70" s="72" t="s">
        <v>385</v>
      </c>
      <c r="I70" s="10"/>
      <c r="J70" s="9"/>
      <c r="K70" s="25"/>
      <c r="L70" s="8"/>
      <c r="M70" s="10"/>
      <c r="N70" s="9"/>
      <c r="O70" s="25"/>
      <c r="P70" s="8"/>
      <c r="Q70" s="10"/>
      <c r="R70" s="9"/>
      <c r="S70" s="25"/>
      <c r="T70" s="8"/>
      <c r="U70" s="10"/>
      <c r="V70" s="9"/>
      <c r="W70" s="25"/>
      <c r="X70" s="8"/>
      <c r="Y70" s="10"/>
      <c r="Z70" s="9"/>
      <c r="AA70" s="25"/>
      <c r="AB70" s="8"/>
      <c r="AC70" s="10"/>
      <c r="AD70" s="9"/>
      <c r="AE70" s="25"/>
      <c r="AF70" s="8"/>
      <c r="AG70" s="10">
        <v>18</v>
      </c>
      <c r="AH70" s="9">
        <v>99</v>
      </c>
      <c r="AI70" s="25"/>
      <c r="AJ70" s="8"/>
      <c r="AK70" s="10"/>
      <c r="AL70" s="9"/>
      <c r="AM70" s="25"/>
      <c r="AN70" s="8"/>
      <c r="AO70" s="10"/>
      <c r="AP70" s="9"/>
      <c r="AQ70" s="25"/>
      <c r="AR70" s="8"/>
      <c r="AS70" s="10"/>
      <c r="AT70" s="9"/>
      <c r="AU70" s="25"/>
      <c r="AV70" s="8"/>
      <c r="AW70" s="10"/>
      <c r="AX70" s="9"/>
      <c r="AY70" s="25"/>
      <c r="AZ70" s="8"/>
      <c r="BA70" s="10"/>
      <c r="BB70" s="9"/>
      <c r="BC70" s="25"/>
      <c r="BD70" s="8"/>
      <c r="BE70" s="10"/>
      <c r="BF70" s="9"/>
      <c r="BG70" s="25"/>
      <c r="BH70" s="8"/>
      <c r="BI70" s="10"/>
      <c r="BJ70" s="9"/>
      <c r="BK70" s="25"/>
      <c r="BL70" s="8"/>
      <c r="BM70" s="10"/>
      <c r="BN70" s="9"/>
      <c r="BO70" s="25"/>
      <c r="BP70" s="8"/>
      <c r="BQ70" s="10"/>
      <c r="BR70" s="9"/>
      <c r="BS70" s="25"/>
      <c r="BT70" s="8"/>
      <c r="BU70" s="10">
        <v>17</v>
      </c>
      <c r="BV70" s="9">
        <v>102</v>
      </c>
      <c r="BW70" s="25"/>
      <c r="BX70" s="8"/>
      <c r="BY70" s="10"/>
      <c r="BZ70" s="9"/>
      <c r="CA70" s="25"/>
      <c r="CB70" s="8"/>
      <c r="CC70" s="10">
        <v>14</v>
      </c>
      <c r="CD70" s="9">
        <v>74</v>
      </c>
      <c r="CE70" s="25"/>
      <c r="CF70" s="8"/>
      <c r="CG70" s="10"/>
      <c r="CH70" s="9"/>
      <c r="CI70" s="25"/>
      <c r="CJ70" s="8"/>
      <c r="CK70" s="10"/>
      <c r="CL70" s="9"/>
      <c r="CM70" s="25"/>
      <c r="CN70" s="8"/>
      <c r="CO70" s="10"/>
      <c r="CP70" s="9"/>
      <c r="CQ70" s="25"/>
      <c r="CR70" s="8"/>
      <c r="CS70" s="10"/>
      <c r="CT70" s="9"/>
      <c r="CU70" s="25"/>
      <c r="CV70" s="8"/>
      <c r="CW70" s="10"/>
      <c r="CX70" s="9"/>
      <c r="CY70" s="25"/>
      <c r="CZ70" s="8"/>
      <c r="DA70" s="10"/>
      <c r="DB70" s="9"/>
      <c r="DC70" s="25"/>
      <c r="DD70" s="8"/>
      <c r="DE70" s="10"/>
      <c r="DF70" s="9"/>
      <c r="DG70" s="25"/>
      <c r="DH70" s="8"/>
      <c r="DI70" s="10"/>
      <c r="DJ70" s="9"/>
      <c r="DK70" s="25"/>
      <c r="DL70" s="8"/>
      <c r="DM70" s="10"/>
      <c r="DN70" s="9"/>
      <c r="DO70" s="25"/>
      <c r="DP70" s="8"/>
      <c r="DQ70" s="10"/>
      <c r="DR70" s="9"/>
      <c r="DS70" s="25"/>
      <c r="DT70" s="8"/>
      <c r="DU70" s="77">
        <f>J70</f>
        <v>0</v>
      </c>
      <c r="DV70" s="77">
        <f>+N70</f>
        <v>0</v>
      </c>
      <c r="DW70" s="77">
        <f>AL70</f>
        <v>0</v>
      </c>
      <c r="DX70" s="77">
        <f>+AP70</f>
        <v>0</v>
      </c>
      <c r="DY70" s="77">
        <f>AT70</f>
        <v>0</v>
      </c>
      <c r="DZ70" s="77">
        <f>AX70</f>
        <v>0</v>
      </c>
      <c r="EA70" s="77">
        <f>R70</f>
        <v>0</v>
      </c>
      <c r="EB70" s="77">
        <f>+Z70</f>
        <v>0</v>
      </c>
      <c r="EC70" s="77">
        <f>+AD70</f>
        <v>0</v>
      </c>
      <c r="ED70" s="77">
        <f>AH70</f>
        <v>99</v>
      </c>
      <c r="EE70" s="77">
        <f>+BV70</f>
        <v>102</v>
      </c>
      <c r="EF70" s="77">
        <f>+BZ70</f>
        <v>0</v>
      </c>
      <c r="EG70" s="77">
        <f>+CD70</f>
        <v>74</v>
      </c>
      <c r="EH70" s="77">
        <f>+CH70</f>
        <v>0</v>
      </c>
      <c r="EI70" s="77">
        <f>+BB70</f>
        <v>0</v>
      </c>
      <c r="EJ70" s="77">
        <f>+BF70</f>
        <v>0</v>
      </c>
      <c r="EK70" s="77">
        <f>+BJ70</f>
        <v>0</v>
      </c>
      <c r="EL70" s="77">
        <f>+BN70</f>
        <v>0</v>
      </c>
      <c r="EM70" s="77">
        <f>+BR70</f>
        <v>0</v>
      </c>
      <c r="EN70" s="77">
        <f>+CL70</f>
        <v>0</v>
      </c>
      <c r="EO70" s="77">
        <f>+CX70</f>
        <v>0</v>
      </c>
      <c r="EP70" s="77">
        <f>+DB70</f>
        <v>0</v>
      </c>
      <c r="EQ70" s="77">
        <f>+DJ70</f>
        <v>0</v>
      </c>
      <c r="ER70" s="77">
        <f>+CP70</f>
        <v>0</v>
      </c>
      <c r="ES70" s="77">
        <f>+DN70</f>
        <v>0</v>
      </c>
      <c r="ET70" s="77">
        <f>+CT70</f>
        <v>0</v>
      </c>
      <c r="EU70" s="77">
        <f>+DR70</f>
        <v>0</v>
      </c>
      <c r="EV70" s="77">
        <f>+V70</f>
        <v>0</v>
      </c>
      <c r="EW70" s="77">
        <f>+DF70</f>
        <v>0</v>
      </c>
      <c r="EX70" s="8">
        <f>+L70</f>
        <v>0</v>
      </c>
      <c r="EY70" s="8">
        <f>+P70</f>
        <v>0</v>
      </c>
      <c r="EZ70" s="8">
        <f>+AN70</f>
        <v>0</v>
      </c>
      <c r="FA70" s="8">
        <f>+AR70</f>
        <v>0</v>
      </c>
      <c r="FB70" s="8">
        <f>+AV70</f>
        <v>0</v>
      </c>
      <c r="FC70" s="8">
        <f>+AZ70</f>
        <v>0</v>
      </c>
      <c r="FD70" s="8">
        <f>+T70</f>
        <v>0</v>
      </c>
      <c r="FE70" s="8">
        <f>+AB70</f>
        <v>0</v>
      </c>
      <c r="FF70" s="8">
        <f>+AF70</f>
        <v>0</v>
      </c>
      <c r="FG70" s="8">
        <f>+AJ70</f>
        <v>0</v>
      </c>
      <c r="FH70" s="8">
        <f>+BX70</f>
        <v>0</v>
      </c>
      <c r="FI70" s="8">
        <f>+CB70</f>
        <v>0</v>
      </c>
      <c r="FJ70" s="8">
        <f>+CF70</f>
        <v>0</v>
      </c>
      <c r="FK70" s="8">
        <f>+CJ70</f>
        <v>0</v>
      </c>
      <c r="FL70" s="8">
        <f>+BD70</f>
        <v>0</v>
      </c>
      <c r="FM70" s="8">
        <f>+BH70</f>
        <v>0</v>
      </c>
      <c r="FN70" s="8">
        <f>+BL70</f>
        <v>0</v>
      </c>
      <c r="FO70" s="8">
        <f>+BP70</f>
        <v>0</v>
      </c>
      <c r="FP70" s="8">
        <f>+BT70</f>
        <v>0</v>
      </c>
      <c r="FQ70" s="8">
        <f>+CN70</f>
        <v>0</v>
      </c>
      <c r="FR70" s="8">
        <f>+CZ70</f>
        <v>0</v>
      </c>
      <c r="FS70" s="8">
        <f>+DD70</f>
        <v>0</v>
      </c>
      <c r="FT70" s="8">
        <f>+DL70</f>
        <v>0</v>
      </c>
      <c r="FU70" s="8">
        <f>+CR70</f>
        <v>0</v>
      </c>
      <c r="FV70" s="8">
        <f>+DP70</f>
        <v>0</v>
      </c>
      <c r="FW70" s="8">
        <f>+CV70</f>
        <v>0</v>
      </c>
      <c r="FX70" s="8">
        <f>+DT70</f>
        <v>0</v>
      </c>
      <c r="FY70" s="8">
        <f>+X70</f>
        <v>0</v>
      </c>
      <c r="FZ70" s="8">
        <f>+DH70</f>
        <v>0</v>
      </c>
      <c r="GO70" s="55"/>
      <c r="GP70" s="55"/>
      <c r="GQ70" s="55"/>
      <c r="GR70" s="55"/>
      <c r="GS70" s="55"/>
      <c r="GT70" s="55"/>
      <c r="GU70" s="55"/>
      <c r="GV70" s="55"/>
      <c r="GW70" s="55"/>
    </row>
    <row r="71" spans="1:205" x14ac:dyDescent="0.25">
      <c r="A71" s="84">
        <v>68</v>
      </c>
      <c r="B71" s="54">
        <v>68</v>
      </c>
      <c r="C71" s="151">
        <f>A71-B71</f>
        <v>0</v>
      </c>
      <c r="D71" s="105">
        <f>+SUM(LARGE(DU71:EW71,1),LARGE(DU71:EW71,2),LARGE(DU71:EW71,3),LARGE(DU71:EW71,4),LARGE(DU71:EW71,5),LARGE(DU71:EW71,6),LARGE(DU71:EW71,7),LARGE(DU71:EW71,8),LARGE(DU71:EW71,9),LARGE(DU71:EW71,10),LARGE(DU71:EW71,11),LARGE(DU71:EW71,12),LARGE(DU71:EW71,13),LARGE(DU71:EW71,14),LARGE(DU71:EW71,15))+SUM(LARGE(EX71:FZ71,1),LARGE(EX71:FZ71,2),LARGE(EX71:FZ71,3),LARGE(EX71:FZ71,4),LARGE(EX71:FZ71,5),LARGE(EX71:FZ71,6),LARGE(EX71:FZ71,7),LARGE(EX71:FZ71,8),LARGE(EX71:FZ71,9),LARGE(EX71:FZ71,10),LARGE(EX71:FZ71,11),LARGE(EX71:FZ71,12),LARGE(EX71:FZ71,13),LARGE(EX71:FZ71,14),LARGE(EX71:FZ71,15))</f>
        <v>268</v>
      </c>
      <c r="E71" s="7" t="s">
        <v>34</v>
      </c>
      <c r="F71" s="49">
        <f>COUNTA(I71,M71,AK71,AO71,AS71,AW71,Q71,Y71,AC71,AG71,BU71,BY71,CC71,CG71,BA71,BE71,BI71,BM71,BQ71,CO71,CS71,CK71,CW71,DA71,DI71,DM71,DQ71,U71,DE71)</f>
        <v>5</v>
      </c>
      <c r="G71" s="49">
        <f>COUNTA(K71,O71,AM71,AQ71,AU71,AY71,S71,AA71,AE71,AI71,BW71,CA71,CE71,CI71,BC71,BG71,BK71,BO71,BS71,CM71,CQ71,CU71,CY71,DC71,DK71,DO71,DS71,W71,DG71)</f>
        <v>2</v>
      </c>
      <c r="H71" s="72" t="s">
        <v>526</v>
      </c>
      <c r="I71" s="10">
        <v>35</v>
      </c>
      <c r="J71" s="9">
        <v>48</v>
      </c>
      <c r="K71" s="25"/>
      <c r="L71" s="8"/>
      <c r="M71" s="10"/>
      <c r="N71" s="9"/>
      <c r="O71" s="25"/>
      <c r="P71" s="8"/>
      <c r="Q71" s="10"/>
      <c r="R71" s="9"/>
      <c r="S71" s="25"/>
      <c r="T71" s="8"/>
      <c r="U71" s="10"/>
      <c r="V71" s="9"/>
      <c r="W71" s="25"/>
      <c r="X71" s="8"/>
      <c r="Y71" s="10"/>
      <c r="Z71" s="9"/>
      <c r="AA71" s="25"/>
      <c r="AB71" s="8"/>
      <c r="AC71" s="10"/>
      <c r="AD71" s="9"/>
      <c r="AE71" s="25"/>
      <c r="AF71" s="8"/>
      <c r="AG71" s="10"/>
      <c r="AH71" s="9"/>
      <c r="AI71" s="25"/>
      <c r="AJ71" s="8"/>
      <c r="AK71" s="10">
        <v>49</v>
      </c>
      <c r="AL71" s="9">
        <v>4</v>
      </c>
      <c r="AM71" s="25">
        <v>32</v>
      </c>
      <c r="AN71" s="8">
        <v>38</v>
      </c>
      <c r="AO71" s="10"/>
      <c r="AP71" s="9"/>
      <c r="AQ71" s="25"/>
      <c r="AR71" s="8"/>
      <c r="AS71" s="10">
        <v>42</v>
      </c>
      <c r="AT71" s="9">
        <v>18</v>
      </c>
      <c r="AU71" s="25">
        <v>25</v>
      </c>
      <c r="AV71" s="8">
        <v>52</v>
      </c>
      <c r="AW71" s="10"/>
      <c r="AX71" s="9"/>
      <c r="AY71" s="25"/>
      <c r="AZ71" s="8"/>
      <c r="BA71" s="10">
        <v>35</v>
      </c>
      <c r="BB71" s="9">
        <v>48</v>
      </c>
      <c r="BC71" s="25"/>
      <c r="BD71" s="8"/>
      <c r="BE71" s="10"/>
      <c r="BF71" s="9"/>
      <c r="BG71" s="25"/>
      <c r="BH71" s="8"/>
      <c r="BI71" s="10"/>
      <c r="BJ71" s="9"/>
      <c r="BK71" s="25"/>
      <c r="BL71" s="8"/>
      <c r="BM71" s="10"/>
      <c r="BN71" s="9"/>
      <c r="BO71" s="25"/>
      <c r="BP71" s="8"/>
      <c r="BQ71" s="10"/>
      <c r="BR71" s="9"/>
      <c r="BS71" s="25"/>
      <c r="BT71" s="8"/>
      <c r="BU71" s="10"/>
      <c r="BV71" s="9"/>
      <c r="BW71" s="25"/>
      <c r="BX71" s="8"/>
      <c r="BY71" s="10"/>
      <c r="BZ71" s="9"/>
      <c r="CA71" s="25"/>
      <c r="CB71" s="8"/>
      <c r="CC71" s="10"/>
      <c r="CD71" s="9"/>
      <c r="CE71" s="25"/>
      <c r="CF71" s="8"/>
      <c r="CG71" s="10"/>
      <c r="CH71" s="9"/>
      <c r="CI71" s="25"/>
      <c r="CJ71" s="8"/>
      <c r="CK71" s="10"/>
      <c r="CL71" s="9"/>
      <c r="CM71" s="25"/>
      <c r="CN71" s="8"/>
      <c r="CO71" s="10"/>
      <c r="CP71" s="9"/>
      <c r="CQ71" s="25"/>
      <c r="CR71" s="8"/>
      <c r="CS71" s="10"/>
      <c r="CT71" s="9"/>
      <c r="CU71" s="25"/>
      <c r="CV71" s="8"/>
      <c r="CW71" s="10">
        <v>36</v>
      </c>
      <c r="CX71" s="9">
        <v>60</v>
      </c>
      <c r="CY71" s="25"/>
      <c r="CZ71" s="8"/>
      <c r="DA71" s="10"/>
      <c r="DB71" s="9"/>
      <c r="DC71" s="25"/>
      <c r="DD71" s="8"/>
      <c r="DE71" s="10"/>
      <c r="DF71" s="9"/>
      <c r="DG71" s="25"/>
      <c r="DH71" s="8"/>
      <c r="DI71" s="10"/>
      <c r="DJ71" s="9"/>
      <c r="DK71" s="25"/>
      <c r="DL71" s="8"/>
      <c r="DM71" s="10"/>
      <c r="DN71" s="9"/>
      <c r="DO71" s="25"/>
      <c r="DP71" s="8"/>
      <c r="DQ71" s="10"/>
      <c r="DR71" s="9"/>
      <c r="DS71" s="25"/>
      <c r="DT71" s="8"/>
      <c r="DU71" s="77">
        <f>J71</f>
        <v>48</v>
      </c>
      <c r="DV71" s="77">
        <f>+N71</f>
        <v>0</v>
      </c>
      <c r="DW71" s="77">
        <f>AL71</f>
        <v>4</v>
      </c>
      <c r="DX71" s="77">
        <f>+AP71</f>
        <v>0</v>
      </c>
      <c r="DY71" s="77">
        <f>AT71</f>
        <v>18</v>
      </c>
      <c r="DZ71" s="77">
        <f>AX71</f>
        <v>0</v>
      </c>
      <c r="EA71" s="77">
        <f>R71</f>
        <v>0</v>
      </c>
      <c r="EB71" s="77">
        <f>+Z71</f>
        <v>0</v>
      </c>
      <c r="EC71" s="77">
        <f>+AD71</f>
        <v>0</v>
      </c>
      <c r="ED71" s="77">
        <f>AH71</f>
        <v>0</v>
      </c>
      <c r="EE71" s="77">
        <f>+BV71</f>
        <v>0</v>
      </c>
      <c r="EF71" s="77">
        <f>+BZ71</f>
        <v>0</v>
      </c>
      <c r="EG71" s="77">
        <f>+CD71</f>
        <v>0</v>
      </c>
      <c r="EH71" s="77">
        <f>+CH71</f>
        <v>0</v>
      </c>
      <c r="EI71" s="77">
        <f>+BB71</f>
        <v>48</v>
      </c>
      <c r="EJ71" s="77">
        <f>+BF71</f>
        <v>0</v>
      </c>
      <c r="EK71" s="77">
        <f>+BJ71</f>
        <v>0</v>
      </c>
      <c r="EL71" s="77">
        <f>+BN71</f>
        <v>0</v>
      </c>
      <c r="EM71" s="77">
        <f>+BR71</f>
        <v>0</v>
      </c>
      <c r="EN71" s="77">
        <f>+CL71</f>
        <v>0</v>
      </c>
      <c r="EO71" s="77">
        <f>+CX71</f>
        <v>60</v>
      </c>
      <c r="EP71" s="77">
        <f>+DB71</f>
        <v>0</v>
      </c>
      <c r="EQ71" s="77">
        <f>+DJ71</f>
        <v>0</v>
      </c>
      <c r="ER71" s="77">
        <f>+CP71</f>
        <v>0</v>
      </c>
      <c r="ES71" s="77">
        <f>+DN71</f>
        <v>0</v>
      </c>
      <c r="ET71" s="77">
        <f>+CT71</f>
        <v>0</v>
      </c>
      <c r="EU71" s="77">
        <f>+DR71</f>
        <v>0</v>
      </c>
      <c r="EV71" s="77">
        <f>+V71</f>
        <v>0</v>
      </c>
      <c r="EW71" s="77">
        <f>+DF71</f>
        <v>0</v>
      </c>
      <c r="EX71" s="8">
        <f>+L71</f>
        <v>0</v>
      </c>
      <c r="EY71" s="8">
        <f>+P71</f>
        <v>0</v>
      </c>
      <c r="EZ71" s="8">
        <f>+AN71</f>
        <v>38</v>
      </c>
      <c r="FA71" s="8">
        <f>+AR71</f>
        <v>0</v>
      </c>
      <c r="FB71" s="8">
        <f>+AV71</f>
        <v>52</v>
      </c>
      <c r="FC71" s="8">
        <f>+AZ71</f>
        <v>0</v>
      </c>
      <c r="FD71" s="8">
        <f>+T71</f>
        <v>0</v>
      </c>
      <c r="FE71" s="8">
        <f>+AB71</f>
        <v>0</v>
      </c>
      <c r="FF71" s="8">
        <f>+AF71</f>
        <v>0</v>
      </c>
      <c r="FG71" s="8">
        <f>+AJ71</f>
        <v>0</v>
      </c>
      <c r="FH71" s="8">
        <f>+BX71</f>
        <v>0</v>
      </c>
      <c r="FI71" s="8">
        <f>+CB71</f>
        <v>0</v>
      </c>
      <c r="FJ71" s="8">
        <f>+CF71</f>
        <v>0</v>
      </c>
      <c r="FK71" s="8">
        <f>+CJ71</f>
        <v>0</v>
      </c>
      <c r="FL71" s="8">
        <f>+BD71</f>
        <v>0</v>
      </c>
      <c r="FM71" s="8">
        <f>+BH71</f>
        <v>0</v>
      </c>
      <c r="FN71" s="8">
        <f>+BL71</f>
        <v>0</v>
      </c>
      <c r="FO71" s="8">
        <f>+BP71</f>
        <v>0</v>
      </c>
      <c r="FP71" s="8">
        <f>+BT71</f>
        <v>0</v>
      </c>
      <c r="FQ71" s="8">
        <f>+CN71</f>
        <v>0</v>
      </c>
      <c r="FR71" s="8">
        <f>+CZ71</f>
        <v>0</v>
      </c>
      <c r="FS71" s="8">
        <f>+DD71</f>
        <v>0</v>
      </c>
      <c r="FT71" s="8">
        <f>+DL71</f>
        <v>0</v>
      </c>
      <c r="FU71" s="8">
        <f>+CR71</f>
        <v>0</v>
      </c>
      <c r="FV71" s="8">
        <f>+DP71</f>
        <v>0</v>
      </c>
      <c r="FW71" s="8">
        <f>+CV71</f>
        <v>0</v>
      </c>
      <c r="FX71" s="8">
        <f>+DT71</f>
        <v>0</v>
      </c>
      <c r="FY71" s="8">
        <f>+X71</f>
        <v>0</v>
      </c>
      <c r="FZ71" s="8">
        <f>+DH71</f>
        <v>0</v>
      </c>
      <c r="GO71" s="55"/>
      <c r="GP71" s="55"/>
      <c r="GQ71" s="55"/>
      <c r="GR71" s="55"/>
      <c r="GS71" s="55"/>
      <c r="GT71" s="55"/>
      <c r="GU71" s="55"/>
      <c r="GV71" s="55"/>
      <c r="GW71" s="55"/>
    </row>
    <row r="72" spans="1:205" x14ac:dyDescent="0.25">
      <c r="A72" s="84">
        <v>69</v>
      </c>
      <c r="B72" s="54">
        <v>69</v>
      </c>
      <c r="C72" s="151">
        <f>A72-B72</f>
        <v>0</v>
      </c>
      <c r="D72" s="105">
        <f>+SUM(LARGE(DU72:EW72,1),LARGE(DU72:EW72,2),LARGE(DU72:EW72,3),LARGE(DU72:EW72,4),LARGE(DU72:EW72,5),LARGE(DU72:EW72,6),LARGE(DU72:EW72,7),LARGE(DU72:EW72,8),LARGE(DU72:EW72,9),LARGE(DU72:EW72,10),LARGE(DU72:EW72,11),LARGE(DU72:EW72,12),LARGE(DU72:EW72,13),LARGE(DU72:EW72,14),LARGE(DU72:EW72,15))+SUM(LARGE(EX72:FZ72,1),LARGE(EX72:FZ72,2),LARGE(EX72:FZ72,3),LARGE(EX72:FZ72,4),LARGE(EX72:FZ72,5),LARGE(EX72:FZ72,6),LARGE(EX72:FZ72,7),LARGE(EX72:FZ72,8),LARGE(EX72:FZ72,9),LARGE(EX72:FZ72,10),LARGE(EX72:FZ72,11),LARGE(EX72:FZ72,12),LARGE(EX72:FZ72,13),LARGE(EX72:FZ72,14),LARGE(EX72:FZ72,15))</f>
        <v>254</v>
      </c>
      <c r="E72" s="7" t="s">
        <v>231</v>
      </c>
      <c r="F72" s="49">
        <f>COUNTA(I72,M72,AK72,AO72,AS72,AW72,Q72,Y72,AC72,AG72,BU72,BY72,CC72,CG72,BA72,BE72,BI72,BM72,BQ72,CO72,CS72,CK72,CW72,DA72,DI72,DM72,DQ72,U72,DE72)</f>
        <v>4</v>
      </c>
      <c r="G72" s="49">
        <f>COUNTA(K72,O72,AM72,AQ72,AU72,AY72,S72,AA72,AE72,AI72,BW72,CA72,CE72,CI72,BC72,BG72,BK72,BO72,BS72,CM72,CQ72,CU72,CY72,DC72,DK72,DO72,DS72,W72,DG72)</f>
        <v>3</v>
      </c>
      <c r="H72" s="72" t="s">
        <v>443</v>
      </c>
      <c r="I72" s="10">
        <v>34</v>
      </c>
      <c r="J72" s="9">
        <v>51</v>
      </c>
      <c r="K72" s="25">
        <v>19</v>
      </c>
      <c r="L72" s="8">
        <v>96</v>
      </c>
      <c r="M72" s="10"/>
      <c r="N72" s="9"/>
      <c r="O72" s="25"/>
      <c r="P72" s="8"/>
      <c r="Q72" s="10"/>
      <c r="R72" s="9"/>
      <c r="S72" s="25"/>
      <c r="T72" s="8"/>
      <c r="U72" s="10"/>
      <c r="V72" s="9"/>
      <c r="W72" s="25"/>
      <c r="X72" s="8"/>
      <c r="Y72" s="10"/>
      <c r="Z72" s="9"/>
      <c r="AA72" s="25"/>
      <c r="AB72" s="8"/>
      <c r="AC72" s="10"/>
      <c r="AD72" s="9"/>
      <c r="AE72" s="25"/>
      <c r="AF72" s="8"/>
      <c r="AG72" s="10"/>
      <c r="AH72" s="9"/>
      <c r="AI72" s="25"/>
      <c r="AJ72" s="8"/>
      <c r="AK72" s="10">
        <v>46</v>
      </c>
      <c r="AL72" s="9">
        <v>10</v>
      </c>
      <c r="AM72" s="25">
        <v>41</v>
      </c>
      <c r="AN72" s="8">
        <v>20</v>
      </c>
      <c r="AO72" s="10"/>
      <c r="AP72" s="9"/>
      <c r="AQ72" s="25"/>
      <c r="AR72" s="8"/>
      <c r="AS72" s="10">
        <v>35</v>
      </c>
      <c r="AT72" s="9">
        <v>32</v>
      </c>
      <c r="AU72" s="25">
        <v>30</v>
      </c>
      <c r="AV72" s="8">
        <v>42</v>
      </c>
      <c r="AW72" s="10"/>
      <c r="AX72" s="9"/>
      <c r="AY72" s="25"/>
      <c r="AZ72" s="8"/>
      <c r="BA72" s="10"/>
      <c r="BB72" s="9"/>
      <c r="BC72" s="25"/>
      <c r="BD72" s="8"/>
      <c r="BE72" s="10"/>
      <c r="BF72" s="9"/>
      <c r="BG72" s="25"/>
      <c r="BH72" s="8"/>
      <c r="BI72" s="10"/>
      <c r="BJ72" s="9"/>
      <c r="BK72" s="25"/>
      <c r="BL72" s="8"/>
      <c r="BM72" s="10"/>
      <c r="BN72" s="9"/>
      <c r="BO72" s="25"/>
      <c r="BP72" s="8"/>
      <c r="BQ72" s="10"/>
      <c r="BR72" s="9"/>
      <c r="BS72" s="25"/>
      <c r="BT72" s="8"/>
      <c r="BU72" s="10"/>
      <c r="BV72" s="9"/>
      <c r="BW72" s="25"/>
      <c r="BX72" s="8"/>
      <c r="BY72" s="10"/>
      <c r="BZ72" s="9"/>
      <c r="CA72" s="25"/>
      <c r="CB72" s="8"/>
      <c r="CC72" s="10"/>
      <c r="CD72" s="9"/>
      <c r="CE72" s="25"/>
      <c r="CF72" s="8"/>
      <c r="CG72" s="10"/>
      <c r="CH72" s="9"/>
      <c r="CI72" s="25"/>
      <c r="CJ72" s="8"/>
      <c r="CK72" s="10"/>
      <c r="CL72" s="9"/>
      <c r="CM72" s="25"/>
      <c r="CN72" s="8"/>
      <c r="CO72" s="10"/>
      <c r="CP72" s="9"/>
      <c r="CQ72" s="25"/>
      <c r="CR72" s="8"/>
      <c r="CS72" s="10"/>
      <c r="CT72" s="9"/>
      <c r="CU72" s="25"/>
      <c r="CV72" s="8"/>
      <c r="CW72" s="10"/>
      <c r="CX72" s="9"/>
      <c r="CY72" s="25"/>
      <c r="CZ72" s="8"/>
      <c r="DA72" s="10"/>
      <c r="DB72" s="9"/>
      <c r="DC72" s="25"/>
      <c r="DD72" s="8"/>
      <c r="DE72" s="10"/>
      <c r="DF72" s="9"/>
      <c r="DG72" s="25"/>
      <c r="DH72" s="8"/>
      <c r="DI72" s="10">
        <v>52</v>
      </c>
      <c r="DJ72" s="9">
        <v>3</v>
      </c>
      <c r="DK72" s="25"/>
      <c r="DL72" s="8"/>
      <c r="DM72" s="10"/>
      <c r="DN72" s="9"/>
      <c r="DO72" s="25"/>
      <c r="DP72" s="8"/>
      <c r="DQ72" s="10"/>
      <c r="DR72" s="9"/>
      <c r="DS72" s="25"/>
      <c r="DT72" s="8"/>
      <c r="DU72" s="77">
        <f>J72</f>
        <v>51</v>
      </c>
      <c r="DV72" s="77">
        <f>+N72</f>
        <v>0</v>
      </c>
      <c r="DW72" s="77">
        <f>AL72</f>
        <v>10</v>
      </c>
      <c r="DX72" s="77">
        <f>+AP72</f>
        <v>0</v>
      </c>
      <c r="DY72" s="77">
        <f>AT72</f>
        <v>32</v>
      </c>
      <c r="DZ72" s="77">
        <f>AX72</f>
        <v>0</v>
      </c>
      <c r="EA72" s="77">
        <f>R72</f>
        <v>0</v>
      </c>
      <c r="EB72" s="77">
        <f>+Z72</f>
        <v>0</v>
      </c>
      <c r="EC72" s="77">
        <f>+AD72</f>
        <v>0</v>
      </c>
      <c r="ED72" s="77">
        <f>AH72</f>
        <v>0</v>
      </c>
      <c r="EE72" s="77">
        <f>+BV72</f>
        <v>0</v>
      </c>
      <c r="EF72" s="77">
        <f>+BZ72</f>
        <v>0</v>
      </c>
      <c r="EG72" s="77">
        <f>+CD72</f>
        <v>0</v>
      </c>
      <c r="EH72" s="77">
        <f>+CH72</f>
        <v>0</v>
      </c>
      <c r="EI72" s="77">
        <f>+BB72</f>
        <v>0</v>
      </c>
      <c r="EJ72" s="77">
        <f>+BF72</f>
        <v>0</v>
      </c>
      <c r="EK72" s="77">
        <f>+BJ72</f>
        <v>0</v>
      </c>
      <c r="EL72" s="77">
        <f>+BN72</f>
        <v>0</v>
      </c>
      <c r="EM72" s="77">
        <f>+BR72</f>
        <v>0</v>
      </c>
      <c r="EN72" s="77">
        <f>+CL72</f>
        <v>0</v>
      </c>
      <c r="EO72" s="77">
        <f>+CX72</f>
        <v>0</v>
      </c>
      <c r="EP72" s="77">
        <f>+DB72</f>
        <v>0</v>
      </c>
      <c r="EQ72" s="77">
        <f>+DJ72</f>
        <v>3</v>
      </c>
      <c r="ER72" s="77">
        <f>+CP72</f>
        <v>0</v>
      </c>
      <c r="ES72" s="77">
        <f>+DN72</f>
        <v>0</v>
      </c>
      <c r="ET72" s="77">
        <f>+CT72</f>
        <v>0</v>
      </c>
      <c r="EU72" s="77">
        <f>+DR72</f>
        <v>0</v>
      </c>
      <c r="EV72" s="77">
        <f>+V72</f>
        <v>0</v>
      </c>
      <c r="EW72" s="77">
        <f>+DF72</f>
        <v>0</v>
      </c>
      <c r="EX72" s="8">
        <f>+L72</f>
        <v>96</v>
      </c>
      <c r="EY72" s="8">
        <f>+P72</f>
        <v>0</v>
      </c>
      <c r="EZ72" s="8">
        <f>+AN72</f>
        <v>20</v>
      </c>
      <c r="FA72" s="8">
        <f>+AR72</f>
        <v>0</v>
      </c>
      <c r="FB72" s="8">
        <f>+AV72</f>
        <v>42</v>
      </c>
      <c r="FC72" s="8">
        <f>+AZ72</f>
        <v>0</v>
      </c>
      <c r="FD72" s="8">
        <f>+T72</f>
        <v>0</v>
      </c>
      <c r="FE72" s="8">
        <f>+AB72</f>
        <v>0</v>
      </c>
      <c r="FF72" s="8">
        <f>+AF72</f>
        <v>0</v>
      </c>
      <c r="FG72" s="8">
        <f>+AJ72</f>
        <v>0</v>
      </c>
      <c r="FH72" s="8">
        <f>+BX72</f>
        <v>0</v>
      </c>
      <c r="FI72" s="8">
        <f>+CB72</f>
        <v>0</v>
      </c>
      <c r="FJ72" s="8">
        <f>+CF72</f>
        <v>0</v>
      </c>
      <c r="FK72" s="8">
        <f>+CJ72</f>
        <v>0</v>
      </c>
      <c r="FL72" s="8">
        <f>+BD72</f>
        <v>0</v>
      </c>
      <c r="FM72" s="8">
        <f>+BH72</f>
        <v>0</v>
      </c>
      <c r="FN72" s="8">
        <f>+BL72</f>
        <v>0</v>
      </c>
      <c r="FO72" s="8">
        <f>+BP72</f>
        <v>0</v>
      </c>
      <c r="FP72" s="8">
        <f>+BT72</f>
        <v>0</v>
      </c>
      <c r="FQ72" s="8">
        <f>+CN72</f>
        <v>0</v>
      </c>
      <c r="FR72" s="8">
        <f>+CZ72</f>
        <v>0</v>
      </c>
      <c r="FS72" s="8">
        <f>+DD72</f>
        <v>0</v>
      </c>
      <c r="FT72" s="8">
        <f>+DL72</f>
        <v>0</v>
      </c>
      <c r="FU72" s="8">
        <f>+CR72</f>
        <v>0</v>
      </c>
      <c r="FV72" s="8">
        <f>+DP72</f>
        <v>0</v>
      </c>
      <c r="FW72" s="8">
        <f>+CV72</f>
        <v>0</v>
      </c>
      <c r="FX72" s="8">
        <f>+DT72</f>
        <v>0</v>
      </c>
      <c r="FY72" s="8">
        <f>+X72</f>
        <v>0</v>
      </c>
      <c r="FZ72" s="8">
        <f>+DH72</f>
        <v>0</v>
      </c>
      <c r="GO72" s="55"/>
      <c r="GP72" s="55"/>
      <c r="GQ72" s="55"/>
      <c r="GR72" s="55"/>
      <c r="GS72" s="55"/>
      <c r="GT72" s="55"/>
      <c r="GU72" s="55"/>
      <c r="GV72" s="55"/>
      <c r="GW72" s="55"/>
    </row>
    <row r="73" spans="1:205" x14ac:dyDescent="0.25">
      <c r="A73" s="84">
        <v>70</v>
      </c>
      <c r="B73" s="54">
        <v>70</v>
      </c>
      <c r="C73" s="151">
        <f>A73-B73</f>
        <v>0</v>
      </c>
      <c r="D73" s="105">
        <f>+SUM(LARGE(DU73:EW73,1),LARGE(DU73:EW73,2),LARGE(DU73:EW73,3),LARGE(DU73:EW73,4),LARGE(DU73:EW73,5),LARGE(DU73:EW73,6),LARGE(DU73:EW73,7),LARGE(DU73:EW73,8),LARGE(DU73:EW73,9),LARGE(DU73:EW73,10),LARGE(DU73:EW73,11),LARGE(DU73:EW73,12),LARGE(DU73:EW73,13),LARGE(DU73:EW73,14),LARGE(DU73:EW73,15))+SUM(LARGE(EX73:FZ73,1),LARGE(EX73:FZ73,2),LARGE(EX73:FZ73,3),LARGE(EX73:FZ73,4),LARGE(EX73:FZ73,5),LARGE(EX73:FZ73,6),LARGE(EX73:FZ73,7),LARGE(EX73:FZ73,8),LARGE(EX73:FZ73,9),LARGE(EX73:FZ73,10),LARGE(EX73:FZ73,11),LARGE(EX73:FZ73,12),LARGE(EX73:FZ73,13),LARGE(EX73:FZ73,14),LARGE(EX73:FZ73,15))</f>
        <v>243</v>
      </c>
      <c r="E73" s="7" t="s">
        <v>205</v>
      </c>
      <c r="F73" s="49">
        <f>COUNTA(I73,M73,AK73,AO73,AS73,AW73,Q73,Y73,AC73,AG73,BU73,BY73,CC73,CG73,BA73,BE73,BI73,BM73,BQ73,CO73,CS73,CK73,CW73,DA73,DI73,DM73,DQ73,U73,DE73)</f>
        <v>1</v>
      </c>
      <c r="G73" s="49">
        <f>COUNTA(K73,O73,AM73,AQ73,AU73,AY73,S73,AA73,AE73,AI73,BW73,CA73,CE73,CI73,BC73,BG73,BK73,BO73,BS73,CM73,CQ73,CU73,CY73,DC73,DK73,DO73,DS73,W73,DG73)</f>
        <v>2</v>
      </c>
      <c r="H73" s="72" t="s">
        <v>430</v>
      </c>
      <c r="I73" s="10"/>
      <c r="J73" s="9"/>
      <c r="K73" s="25"/>
      <c r="L73" s="8"/>
      <c r="M73" s="10"/>
      <c r="N73" s="9"/>
      <c r="O73" s="25"/>
      <c r="P73" s="8"/>
      <c r="Q73" s="10"/>
      <c r="R73" s="9"/>
      <c r="S73" s="25"/>
      <c r="T73" s="8"/>
      <c r="U73" s="10"/>
      <c r="V73" s="9"/>
      <c r="W73" s="25"/>
      <c r="X73" s="8"/>
      <c r="Y73" s="10"/>
      <c r="Z73" s="9"/>
      <c r="AA73" s="25"/>
      <c r="AB73" s="8"/>
      <c r="AC73" s="10"/>
      <c r="AD73" s="9"/>
      <c r="AE73" s="25"/>
      <c r="AF73" s="8"/>
      <c r="AG73" s="10"/>
      <c r="AH73" s="9"/>
      <c r="AI73" s="25"/>
      <c r="AJ73" s="8"/>
      <c r="AK73" s="10"/>
      <c r="AL73" s="9"/>
      <c r="AM73" s="25"/>
      <c r="AN73" s="8"/>
      <c r="AO73" s="10"/>
      <c r="AP73" s="9"/>
      <c r="AQ73" s="25"/>
      <c r="AR73" s="8"/>
      <c r="AS73" s="10"/>
      <c r="AT73" s="9"/>
      <c r="AU73" s="25"/>
      <c r="AV73" s="8"/>
      <c r="AW73" s="10"/>
      <c r="AX73" s="9"/>
      <c r="AY73" s="25"/>
      <c r="AZ73" s="8"/>
      <c r="BA73" s="10">
        <v>26</v>
      </c>
      <c r="BB73" s="9">
        <v>75</v>
      </c>
      <c r="BC73" s="25">
        <v>23</v>
      </c>
      <c r="BD73" s="8">
        <v>84</v>
      </c>
      <c r="BE73" s="10"/>
      <c r="BF73" s="9"/>
      <c r="BG73" s="25"/>
      <c r="BH73" s="8"/>
      <c r="BI73" s="10"/>
      <c r="BJ73" s="9"/>
      <c r="BK73" s="25"/>
      <c r="BL73" s="8"/>
      <c r="BM73" s="10"/>
      <c r="BN73" s="9"/>
      <c r="BO73" s="25">
        <v>9</v>
      </c>
      <c r="BP73" s="8">
        <v>84</v>
      </c>
      <c r="BQ73" s="10"/>
      <c r="BR73" s="9"/>
      <c r="BS73" s="25"/>
      <c r="BT73" s="8"/>
      <c r="BU73" s="10"/>
      <c r="BV73" s="9"/>
      <c r="BW73" s="25"/>
      <c r="BX73" s="8"/>
      <c r="BY73" s="10"/>
      <c r="BZ73" s="9"/>
      <c r="CA73" s="25"/>
      <c r="CB73" s="8"/>
      <c r="CC73" s="10"/>
      <c r="CD73" s="9"/>
      <c r="CE73" s="25"/>
      <c r="CF73" s="8"/>
      <c r="CG73" s="10"/>
      <c r="CH73" s="9"/>
      <c r="CI73" s="25"/>
      <c r="CJ73" s="8"/>
      <c r="CK73" s="10"/>
      <c r="CL73" s="9"/>
      <c r="CM73" s="25"/>
      <c r="CN73" s="8"/>
      <c r="CO73" s="10"/>
      <c r="CP73" s="9"/>
      <c r="CQ73" s="25"/>
      <c r="CR73" s="8"/>
      <c r="CS73" s="10"/>
      <c r="CT73" s="9"/>
      <c r="CU73" s="25"/>
      <c r="CV73" s="8"/>
      <c r="CW73" s="10"/>
      <c r="CX73" s="9"/>
      <c r="CY73" s="25"/>
      <c r="CZ73" s="8"/>
      <c r="DA73" s="10"/>
      <c r="DB73" s="9"/>
      <c r="DC73" s="25"/>
      <c r="DD73" s="8"/>
      <c r="DE73" s="10"/>
      <c r="DF73" s="9"/>
      <c r="DG73" s="25"/>
      <c r="DH73" s="8"/>
      <c r="DI73" s="10"/>
      <c r="DJ73" s="9"/>
      <c r="DK73" s="25"/>
      <c r="DL73" s="8"/>
      <c r="DM73" s="10"/>
      <c r="DN73" s="9"/>
      <c r="DO73" s="25"/>
      <c r="DP73" s="8"/>
      <c r="DQ73" s="10"/>
      <c r="DR73" s="9"/>
      <c r="DS73" s="25"/>
      <c r="DT73" s="8"/>
      <c r="DU73" s="77">
        <f>J73</f>
        <v>0</v>
      </c>
      <c r="DV73" s="77">
        <f>+N73</f>
        <v>0</v>
      </c>
      <c r="DW73" s="77">
        <f>AL73</f>
        <v>0</v>
      </c>
      <c r="DX73" s="77">
        <f>+AP73</f>
        <v>0</v>
      </c>
      <c r="DY73" s="77">
        <f>AT73</f>
        <v>0</v>
      </c>
      <c r="DZ73" s="77">
        <f>AX73</f>
        <v>0</v>
      </c>
      <c r="EA73" s="77">
        <f>R73</f>
        <v>0</v>
      </c>
      <c r="EB73" s="77">
        <f>+Z73</f>
        <v>0</v>
      </c>
      <c r="EC73" s="77">
        <f>+AD73</f>
        <v>0</v>
      </c>
      <c r="ED73" s="77">
        <f>AH73</f>
        <v>0</v>
      </c>
      <c r="EE73" s="77">
        <f>+BV73</f>
        <v>0</v>
      </c>
      <c r="EF73" s="77">
        <f>+BZ73</f>
        <v>0</v>
      </c>
      <c r="EG73" s="77">
        <f>+CD73</f>
        <v>0</v>
      </c>
      <c r="EH73" s="77">
        <f>+CH73</f>
        <v>0</v>
      </c>
      <c r="EI73" s="77">
        <f>+BB73</f>
        <v>75</v>
      </c>
      <c r="EJ73" s="77">
        <f>+BF73</f>
        <v>0</v>
      </c>
      <c r="EK73" s="77">
        <f>+BJ73</f>
        <v>0</v>
      </c>
      <c r="EL73" s="77">
        <f>+BN73</f>
        <v>0</v>
      </c>
      <c r="EM73" s="77">
        <f>+BR73</f>
        <v>0</v>
      </c>
      <c r="EN73" s="77">
        <f>+CL73</f>
        <v>0</v>
      </c>
      <c r="EO73" s="77">
        <f>+CX73</f>
        <v>0</v>
      </c>
      <c r="EP73" s="77">
        <f>+DB73</f>
        <v>0</v>
      </c>
      <c r="EQ73" s="77">
        <f>+DJ73</f>
        <v>0</v>
      </c>
      <c r="ER73" s="77">
        <f>+CP73</f>
        <v>0</v>
      </c>
      <c r="ES73" s="77">
        <f>+DN73</f>
        <v>0</v>
      </c>
      <c r="ET73" s="77">
        <f>+CT73</f>
        <v>0</v>
      </c>
      <c r="EU73" s="77">
        <f>+DR73</f>
        <v>0</v>
      </c>
      <c r="EV73" s="77">
        <f>+V73</f>
        <v>0</v>
      </c>
      <c r="EW73" s="77">
        <f>+DF73</f>
        <v>0</v>
      </c>
      <c r="EX73" s="8">
        <f>+L73</f>
        <v>0</v>
      </c>
      <c r="EY73" s="8">
        <f>+P73</f>
        <v>0</v>
      </c>
      <c r="EZ73" s="8">
        <f>+AN73</f>
        <v>0</v>
      </c>
      <c r="FA73" s="8">
        <f>+AR73</f>
        <v>0</v>
      </c>
      <c r="FB73" s="8">
        <f>+AV73</f>
        <v>0</v>
      </c>
      <c r="FC73" s="8">
        <f>+AZ73</f>
        <v>0</v>
      </c>
      <c r="FD73" s="8">
        <f>+T73</f>
        <v>0</v>
      </c>
      <c r="FE73" s="8">
        <f>+AB73</f>
        <v>0</v>
      </c>
      <c r="FF73" s="8">
        <f>+AF73</f>
        <v>0</v>
      </c>
      <c r="FG73" s="8">
        <f>+AJ73</f>
        <v>0</v>
      </c>
      <c r="FH73" s="8">
        <f>+BX73</f>
        <v>0</v>
      </c>
      <c r="FI73" s="8">
        <f>+CB73</f>
        <v>0</v>
      </c>
      <c r="FJ73" s="8">
        <f>+CF73</f>
        <v>0</v>
      </c>
      <c r="FK73" s="8">
        <f>+CJ73</f>
        <v>0</v>
      </c>
      <c r="FL73" s="8">
        <f>+BD73</f>
        <v>84</v>
      </c>
      <c r="FM73" s="8">
        <f>+BH73</f>
        <v>0</v>
      </c>
      <c r="FN73" s="8">
        <f>+BL73</f>
        <v>0</v>
      </c>
      <c r="FO73" s="8">
        <f>+BP73</f>
        <v>84</v>
      </c>
      <c r="FP73" s="8">
        <f>+BT73</f>
        <v>0</v>
      </c>
      <c r="FQ73" s="8">
        <f>+CN73</f>
        <v>0</v>
      </c>
      <c r="FR73" s="8">
        <f>+CZ73</f>
        <v>0</v>
      </c>
      <c r="FS73" s="8">
        <f>+DD73</f>
        <v>0</v>
      </c>
      <c r="FT73" s="8">
        <f>+DL73</f>
        <v>0</v>
      </c>
      <c r="FU73" s="8">
        <f>+CR73</f>
        <v>0</v>
      </c>
      <c r="FV73" s="8">
        <f>+DP73</f>
        <v>0</v>
      </c>
      <c r="FW73" s="8">
        <f>+CV73</f>
        <v>0</v>
      </c>
      <c r="FX73" s="8">
        <f>+DT73</f>
        <v>0</v>
      </c>
      <c r="FY73" s="8">
        <f>+X73</f>
        <v>0</v>
      </c>
      <c r="FZ73" s="8">
        <f>+DH73</f>
        <v>0</v>
      </c>
      <c r="GO73" s="55"/>
      <c r="GP73" s="55"/>
      <c r="GQ73" s="55"/>
      <c r="GR73" s="55"/>
      <c r="GS73" s="55"/>
      <c r="GT73" s="55"/>
      <c r="GU73" s="55"/>
      <c r="GV73" s="55"/>
      <c r="GW73" s="55"/>
    </row>
    <row r="74" spans="1:205" x14ac:dyDescent="0.25">
      <c r="A74" s="84">
        <v>71</v>
      </c>
      <c r="B74" s="54">
        <v>71</v>
      </c>
      <c r="C74" s="151">
        <f>A74-B74</f>
        <v>0</v>
      </c>
      <c r="D74" s="105">
        <f>+SUM(LARGE(DU74:EW74,1),LARGE(DU74:EW74,2),LARGE(DU74:EW74,3),LARGE(DU74:EW74,4),LARGE(DU74:EW74,5),LARGE(DU74:EW74,6),LARGE(DU74:EW74,7),LARGE(DU74:EW74,8),LARGE(DU74:EW74,9),LARGE(DU74:EW74,10),LARGE(DU74:EW74,11),LARGE(DU74:EW74,12),LARGE(DU74:EW74,13),LARGE(DU74:EW74,14),LARGE(DU74:EW74,15))+SUM(LARGE(EX74:FZ74,1),LARGE(EX74:FZ74,2),LARGE(EX74:FZ74,3),LARGE(EX74:FZ74,4),LARGE(EX74:FZ74,5),LARGE(EX74:FZ74,6),LARGE(EX74:FZ74,7),LARGE(EX74:FZ74,8),LARGE(EX74:FZ74,9),LARGE(EX74:FZ74,10),LARGE(EX74:FZ74,11),LARGE(EX74:FZ74,12),LARGE(EX74:FZ74,13),LARGE(EX74:FZ74,14),LARGE(EX74:FZ74,15))</f>
        <v>235</v>
      </c>
      <c r="E74" s="7" t="s">
        <v>188</v>
      </c>
      <c r="F74" s="49">
        <f>COUNTA(I74,M74,AK74,AO74,AS74,AW74,Q74,Y74,AC74,AG74,BU74,BY74,CC74,CG74,BA74,BE74,BI74,BM74,BQ74,CO74,CS74,CK74,CW74,DA74,DI74,DM74,DQ74,U74,DE74)</f>
        <v>3</v>
      </c>
      <c r="G74" s="49">
        <f>COUNTA(K74,O74,AM74,AQ74,AU74,AY74,S74,AA74,AE74,AI74,BW74,CA74,CE74,CI74,BC74,BG74,BK74,BO74,BS74,CM74,CQ74,CU74,CY74,DC74,DK74,DO74,DS74,W74,DG74)</f>
        <v>1</v>
      </c>
      <c r="H74" s="72" t="s">
        <v>395</v>
      </c>
      <c r="I74" s="10"/>
      <c r="J74" s="9"/>
      <c r="K74" s="25"/>
      <c r="L74" s="8"/>
      <c r="M74" s="10">
        <v>17</v>
      </c>
      <c r="N74" s="9">
        <v>68</v>
      </c>
      <c r="O74" s="25"/>
      <c r="P74" s="8"/>
      <c r="Q74" s="10"/>
      <c r="R74" s="9"/>
      <c r="S74" s="25"/>
      <c r="T74" s="8"/>
      <c r="U74" s="10"/>
      <c r="V74" s="9"/>
      <c r="W74" s="25"/>
      <c r="X74" s="8"/>
      <c r="Y74" s="10"/>
      <c r="Z74" s="9"/>
      <c r="AA74" s="25"/>
      <c r="AB74" s="8"/>
      <c r="AC74" s="10"/>
      <c r="AD74" s="9"/>
      <c r="AE74" s="25"/>
      <c r="AF74" s="8"/>
      <c r="AG74" s="10"/>
      <c r="AH74" s="9"/>
      <c r="AI74" s="25"/>
      <c r="AJ74" s="8"/>
      <c r="AK74" s="10">
        <v>19</v>
      </c>
      <c r="AL74" s="9">
        <v>64</v>
      </c>
      <c r="AM74" s="25"/>
      <c r="AN74" s="8"/>
      <c r="AO74" s="10">
        <v>18</v>
      </c>
      <c r="AP74" s="9">
        <v>50</v>
      </c>
      <c r="AQ74" s="25">
        <v>16</v>
      </c>
      <c r="AR74" s="8">
        <v>53</v>
      </c>
      <c r="AS74" s="10"/>
      <c r="AT74" s="9"/>
      <c r="AU74" s="25"/>
      <c r="AV74" s="8"/>
      <c r="AW74" s="10"/>
      <c r="AX74" s="9"/>
      <c r="AY74" s="25"/>
      <c r="AZ74" s="8"/>
      <c r="BA74" s="10"/>
      <c r="BB74" s="9"/>
      <c r="BC74" s="25"/>
      <c r="BD74" s="8"/>
      <c r="BE74" s="10"/>
      <c r="BF74" s="9"/>
      <c r="BG74" s="25"/>
      <c r="BH74" s="8"/>
      <c r="BI74" s="10"/>
      <c r="BJ74" s="9"/>
      <c r="BK74" s="25"/>
      <c r="BL74" s="8"/>
      <c r="BM74" s="10"/>
      <c r="BN74" s="9"/>
      <c r="BO74" s="25"/>
      <c r="BP74" s="8"/>
      <c r="BQ74" s="10"/>
      <c r="BR74" s="9"/>
      <c r="BS74" s="25"/>
      <c r="BT74" s="8"/>
      <c r="BU74" s="10"/>
      <c r="BV74" s="9"/>
      <c r="BW74" s="25"/>
      <c r="BX74" s="8"/>
      <c r="BY74" s="10"/>
      <c r="BZ74" s="9"/>
      <c r="CA74" s="25"/>
      <c r="CB74" s="8"/>
      <c r="CC74" s="10"/>
      <c r="CD74" s="9"/>
      <c r="CE74" s="25"/>
      <c r="CF74" s="8"/>
      <c r="CG74" s="10"/>
      <c r="CH74" s="9"/>
      <c r="CI74" s="25"/>
      <c r="CJ74" s="8"/>
      <c r="CK74" s="10"/>
      <c r="CL74" s="9"/>
      <c r="CM74" s="25"/>
      <c r="CN74" s="8"/>
      <c r="CO74" s="10"/>
      <c r="CP74" s="9"/>
      <c r="CQ74" s="25"/>
      <c r="CR74" s="8"/>
      <c r="CS74" s="10"/>
      <c r="CT74" s="9"/>
      <c r="CU74" s="25"/>
      <c r="CV74" s="8"/>
      <c r="CW74" s="10"/>
      <c r="CX74" s="9"/>
      <c r="CY74" s="25"/>
      <c r="CZ74" s="8"/>
      <c r="DA74" s="10"/>
      <c r="DB74" s="9"/>
      <c r="DC74" s="25"/>
      <c r="DD74" s="8"/>
      <c r="DE74" s="10"/>
      <c r="DF74" s="9"/>
      <c r="DG74" s="25"/>
      <c r="DH74" s="8"/>
      <c r="DI74" s="10"/>
      <c r="DJ74" s="9"/>
      <c r="DK74" s="25"/>
      <c r="DL74" s="8"/>
      <c r="DM74" s="10"/>
      <c r="DN74" s="9"/>
      <c r="DO74" s="25"/>
      <c r="DP74" s="8"/>
      <c r="DQ74" s="10"/>
      <c r="DR74" s="9"/>
      <c r="DS74" s="25"/>
      <c r="DT74" s="8"/>
      <c r="DU74" s="77">
        <f>J74</f>
        <v>0</v>
      </c>
      <c r="DV74" s="77">
        <f>+N74</f>
        <v>68</v>
      </c>
      <c r="DW74" s="77">
        <f>AL74</f>
        <v>64</v>
      </c>
      <c r="DX74" s="77">
        <f>+AP74</f>
        <v>50</v>
      </c>
      <c r="DY74" s="77">
        <f>AT74</f>
        <v>0</v>
      </c>
      <c r="DZ74" s="77">
        <f>AX74</f>
        <v>0</v>
      </c>
      <c r="EA74" s="77">
        <f>R74</f>
        <v>0</v>
      </c>
      <c r="EB74" s="77">
        <f>+Z74</f>
        <v>0</v>
      </c>
      <c r="EC74" s="77">
        <f>+AD74</f>
        <v>0</v>
      </c>
      <c r="ED74" s="77">
        <f>AH74</f>
        <v>0</v>
      </c>
      <c r="EE74" s="77">
        <f>+BV74</f>
        <v>0</v>
      </c>
      <c r="EF74" s="77">
        <f>+BZ74</f>
        <v>0</v>
      </c>
      <c r="EG74" s="77">
        <f>+CD74</f>
        <v>0</v>
      </c>
      <c r="EH74" s="77">
        <f>+CH74</f>
        <v>0</v>
      </c>
      <c r="EI74" s="77">
        <f>+BB74</f>
        <v>0</v>
      </c>
      <c r="EJ74" s="77">
        <f>+BF74</f>
        <v>0</v>
      </c>
      <c r="EK74" s="77">
        <f>+BJ74</f>
        <v>0</v>
      </c>
      <c r="EL74" s="77">
        <f>+BN74</f>
        <v>0</v>
      </c>
      <c r="EM74" s="77">
        <f>+BR74</f>
        <v>0</v>
      </c>
      <c r="EN74" s="77">
        <f>+CL74</f>
        <v>0</v>
      </c>
      <c r="EO74" s="77">
        <f>+CX74</f>
        <v>0</v>
      </c>
      <c r="EP74" s="77">
        <f>+DB74</f>
        <v>0</v>
      </c>
      <c r="EQ74" s="77">
        <f>+DJ74</f>
        <v>0</v>
      </c>
      <c r="ER74" s="77">
        <f>+CP74</f>
        <v>0</v>
      </c>
      <c r="ES74" s="77">
        <f>+DN74</f>
        <v>0</v>
      </c>
      <c r="ET74" s="77">
        <f>+CT74</f>
        <v>0</v>
      </c>
      <c r="EU74" s="77">
        <f>+DR74</f>
        <v>0</v>
      </c>
      <c r="EV74" s="77">
        <f>+V74</f>
        <v>0</v>
      </c>
      <c r="EW74" s="77">
        <f>+DF74</f>
        <v>0</v>
      </c>
      <c r="EX74" s="8">
        <f>+L74</f>
        <v>0</v>
      </c>
      <c r="EY74" s="8">
        <f>+P74</f>
        <v>0</v>
      </c>
      <c r="EZ74" s="8">
        <f>+AN74</f>
        <v>0</v>
      </c>
      <c r="FA74" s="8">
        <f>+AR74</f>
        <v>53</v>
      </c>
      <c r="FB74" s="8">
        <f>+AV74</f>
        <v>0</v>
      </c>
      <c r="FC74" s="8">
        <f>+AZ74</f>
        <v>0</v>
      </c>
      <c r="FD74" s="8">
        <f>+T74</f>
        <v>0</v>
      </c>
      <c r="FE74" s="8">
        <f>+AB74</f>
        <v>0</v>
      </c>
      <c r="FF74" s="8">
        <f>+AF74</f>
        <v>0</v>
      </c>
      <c r="FG74" s="8">
        <f>+AJ74</f>
        <v>0</v>
      </c>
      <c r="FH74" s="8">
        <f>+BX74</f>
        <v>0</v>
      </c>
      <c r="FI74" s="8">
        <f>+CB74</f>
        <v>0</v>
      </c>
      <c r="FJ74" s="8">
        <f>+CF74</f>
        <v>0</v>
      </c>
      <c r="FK74" s="8">
        <f>+CJ74</f>
        <v>0</v>
      </c>
      <c r="FL74" s="8">
        <f>+BD74</f>
        <v>0</v>
      </c>
      <c r="FM74" s="8">
        <f>+BH74</f>
        <v>0</v>
      </c>
      <c r="FN74" s="8">
        <f>+BL74</f>
        <v>0</v>
      </c>
      <c r="FO74" s="8">
        <f>+BP74</f>
        <v>0</v>
      </c>
      <c r="FP74" s="8">
        <f>+BT74</f>
        <v>0</v>
      </c>
      <c r="FQ74" s="8">
        <f>+CN74</f>
        <v>0</v>
      </c>
      <c r="FR74" s="8">
        <f>+CZ74</f>
        <v>0</v>
      </c>
      <c r="FS74" s="8">
        <f>+DD74</f>
        <v>0</v>
      </c>
      <c r="FT74" s="8">
        <f>+DL74</f>
        <v>0</v>
      </c>
      <c r="FU74" s="8">
        <f>+CR74</f>
        <v>0</v>
      </c>
      <c r="FV74" s="8">
        <f>+DP74</f>
        <v>0</v>
      </c>
      <c r="FW74" s="8">
        <f>+CV74</f>
        <v>0</v>
      </c>
      <c r="FX74" s="8">
        <f>+DT74</f>
        <v>0</v>
      </c>
      <c r="FY74" s="8">
        <f>+X74</f>
        <v>0</v>
      </c>
      <c r="FZ74" s="8">
        <f>+DH74</f>
        <v>0</v>
      </c>
      <c r="GO74" s="55"/>
      <c r="GP74" s="55"/>
      <c r="GQ74" s="55"/>
      <c r="GR74" s="55"/>
      <c r="GS74" s="55"/>
      <c r="GT74" s="55"/>
      <c r="GU74" s="55"/>
      <c r="GV74" s="55"/>
      <c r="GW74" s="55"/>
    </row>
    <row r="75" spans="1:205" x14ac:dyDescent="0.25">
      <c r="A75" s="84">
        <v>72</v>
      </c>
      <c r="B75" s="54">
        <v>72</v>
      </c>
      <c r="C75" s="151">
        <f>A75-B75</f>
        <v>0</v>
      </c>
      <c r="D75" s="105">
        <f>+SUM(LARGE(DU75:EW75,1),LARGE(DU75:EW75,2),LARGE(DU75:EW75,3),LARGE(DU75:EW75,4),LARGE(DU75:EW75,5),LARGE(DU75:EW75,6),LARGE(DU75:EW75,7),LARGE(DU75:EW75,8),LARGE(DU75:EW75,9),LARGE(DU75:EW75,10),LARGE(DU75:EW75,11),LARGE(DU75:EW75,12),LARGE(DU75:EW75,13),LARGE(DU75:EW75,14),LARGE(DU75:EW75,15))+SUM(LARGE(EX75:FZ75,1),LARGE(EX75:FZ75,2),LARGE(EX75:FZ75,3),LARGE(EX75:FZ75,4),LARGE(EX75:FZ75,5),LARGE(EX75:FZ75,6),LARGE(EX75:FZ75,7),LARGE(EX75:FZ75,8),LARGE(EX75:FZ75,9),LARGE(EX75:FZ75,10),LARGE(EX75:FZ75,11),LARGE(EX75:FZ75,12),LARGE(EX75:FZ75,13),LARGE(EX75:FZ75,14),LARGE(EX75:FZ75,15))</f>
        <v>230</v>
      </c>
      <c r="E75" s="7" t="s">
        <v>327</v>
      </c>
      <c r="F75" s="49">
        <f>COUNTA(I75,M75,AK75,AO75,AS75,AW75,Q75,Y75,AC75,AG75,BU75,BY75,CC75,CG75,BA75,BE75,BI75,BM75,BQ75,CO75,CS75,CK75,CW75,DA75,DI75,DM75,DQ75,U75,DE75)</f>
        <v>3</v>
      </c>
      <c r="G75" s="49">
        <f>COUNTA(K75,O75,AM75,AQ75,AU75,AY75,S75,AA75,AE75,AI75,BW75,CA75,CE75,CI75,BC75,BG75,BK75,BO75,BS75,CM75,CQ75,CU75,CY75,DC75,DK75,DO75,DS75,W75,DG75)</f>
        <v>1</v>
      </c>
      <c r="H75" s="72" t="s">
        <v>471</v>
      </c>
      <c r="I75" s="10"/>
      <c r="J75" s="9"/>
      <c r="K75" s="25"/>
      <c r="L75" s="8"/>
      <c r="M75" s="10"/>
      <c r="N75" s="9"/>
      <c r="O75" s="25"/>
      <c r="P75" s="8"/>
      <c r="Q75" s="10"/>
      <c r="R75" s="9"/>
      <c r="S75" s="25"/>
      <c r="T75" s="8"/>
      <c r="U75" s="10"/>
      <c r="V75" s="9"/>
      <c r="W75" s="25"/>
      <c r="X75" s="8"/>
      <c r="Y75" s="10"/>
      <c r="Z75" s="9"/>
      <c r="AA75" s="25"/>
      <c r="AB75" s="8"/>
      <c r="AC75" s="10"/>
      <c r="AD75" s="9"/>
      <c r="AE75" s="25"/>
      <c r="AF75" s="8"/>
      <c r="AG75" s="10"/>
      <c r="AH75" s="9"/>
      <c r="AI75" s="25"/>
      <c r="AJ75" s="8"/>
      <c r="AK75" s="10"/>
      <c r="AL75" s="9"/>
      <c r="AM75" s="25"/>
      <c r="AN75" s="8"/>
      <c r="AO75" s="10"/>
      <c r="AP75" s="9"/>
      <c r="AQ75" s="25"/>
      <c r="AR75" s="8"/>
      <c r="AS75" s="10"/>
      <c r="AT75" s="9"/>
      <c r="AU75" s="25"/>
      <c r="AV75" s="8"/>
      <c r="AW75" s="10"/>
      <c r="AX75" s="9"/>
      <c r="AY75" s="25"/>
      <c r="AZ75" s="8"/>
      <c r="BA75" s="10">
        <v>37</v>
      </c>
      <c r="BB75" s="9">
        <v>42</v>
      </c>
      <c r="BC75" s="25"/>
      <c r="BD75" s="8"/>
      <c r="BE75" s="10"/>
      <c r="BF75" s="9"/>
      <c r="BG75" s="25"/>
      <c r="BH75" s="8"/>
      <c r="BI75" s="10"/>
      <c r="BJ75" s="9"/>
      <c r="BK75" s="25"/>
      <c r="BL75" s="8"/>
      <c r="BM75" s="10"/>
      <c r="BN75" s="9"/>
      <c r="BO75" s="25"/>
      <c r="BP75" s="8"/>
      <c r="BQ75" s="10">
        <v>16</v>
      </c>
      <c r="BR75" s="9">
        <v>70</v>
      </c>
      <c r="BS75" s="25">
        <v>13</v>
      </c>
      <c r="BT75" s="8">
        <v>76</v>
      </c>
      <c r="BU75" s="10"/>
      <c r="BV75" s="9"/>
      <c r="BW75" s="25"/>
      <c r="BX75" s="8"/>
      <c r="BY75" s="10"/>
      <c r="BZ75" s="9"/>
      <c r="CA75" s="25"/>
      <c r="CB75" s="8"/>
      <c r="CC75" s="10"/>
      <c r="CD75" s="9"/>
      <c r="CE75" s="25"/>
      <c r="CF75" s="8"/>
      <c r="CG75" s="10"/>
      <c r="CH75" s="9"/>
      <c r="CI75" s="25"/>
      <c r="CJ75" s="8"/>
      <c r="CK75" s="10"/>
      <c r="CL75" s="9"/>
      <c r="CM75" s="25"/>
      <c r="CN75" s="8"/>
      <c r="CO75" s="10"/>
      <c r="CP75" s="9"/>
      <c r="CQ75" s="25"/>
      <c r="CR75" s="8"/>
      <c r="CS75" s="10"/>
      <c r="CT75" s="9"/>
      <c r="CU75" s="25"/>
      <c r="CV75" s="8"/>
      <c r="CW75" s="10"/>
      <c r="CX75" s="9"/>
      <c r="CY75" s="25"/>
      <c r="CZ75" s="8"/>
      <c r="DA75" s="10"/>
      <c r="DB75" s="9"/>
      <c r="DC75" s="25"/>
      <c r="DD75" s="8"/>
      <c r="DE75" s="10"/>
      <c r="DF75" s="9"/>
      <c r="DG75" s="25"/>
      <c r="DH75" s="8"/>
      <c r="DI75" s="10">
        <v>37</v>
      </c>
      <c r="DJ75" s="9">
        <v>42</v>
      </c>
      <c r="DK75" s="25"/>
      <c r="DL75" s="8"/>
      <c r="DM75" s="10"/>
      <c r="DN75" s="9"/>
      <c r="DO75" s="25"/>
      <c r="DP75" s="8"/>
      <c r="DQ75" s="10"/>
      <c r="DR75" s="9"/>
      <c r="DS75" s="25"/>
      <c r="DT75" s="8"/>
      <c r="DU75" s="77">
        <f>J75</f>
        <v>0</v>
      </c>
      <c r="DV75" s="77">
        <f>+N75</f>
        <v>0</v>
      </c>
      <c r="DW75" s="77">
        <f>AL75</f>
        <v>0</v>
      </c>
      <c r="DX75" s="77">
        <f>+AP75</f>
        <v>0</v>
      </c>
      <c r="DY75" s="77">
        <f>AT75</f>
        <v>0</v>
      </c>
      <c r="DZ75" s="77">
        <f>AX75</f>
        <v>0</v>
      </c>
      <c r="EA75" s="77">
        <f>R75</f>
        <v>0</v>
      </c>
      <c r="EB75" s="77">
        <f>+Z75</f>
        <v>0</v>
      </c>
      <c r="EC75" s="77">
        <f>+AD75</f>
        <v>0</v>
      </c>
      <c r="ED75" s="77">
        <f>AH75</f>
        <v>0</v>
      </c>
      <c r="EE75" s="77">
        <f>+BV75</f>
        <v>0</v>
      </c>
      <c r="EF75" s="77">
        <f>+BZ75</f>
        <v>0</v>
      </c>
      <c r="EG75" s="77">
        <f>+CD75</f>
        <v>0</v>
      </c>
      <c r="EH75" s="77">
        <f>+CH75</f>
        <v>0</v>
      </c>
      <c r="EI75" s="77">
        <f>+BB75</f>
        <v>42</v>
      </c>
      <c r="EJ75" s="77">
        <f>+BF75</f>
        <v>0</v>
      </c>
      <c r="EK75" s="77">
        <f>+BJ75</f>
        <v>0</v>
      </c>
      <c r="EL75" s="77">
        <f>+BN75</f>
        <v>0</v>
      </c>
      <c r="EM75" s="77">
        <f>+BR75</f>
        <v>70</v>
      </c>
      <c r="EN75" s="77">
        <f>+CL75</f>
        <v>0</v>
      </c>
      <c r="EO75" s="77">
        <f>+CX75</f>
        <v>0</v>
      </c>
      <c r="EP75" s="77">
        <f>+DB75</f>
        <v>0</v>
      </c>
      <c r="EQ75" s="77">
        <f>+DJ75</f>
        <v>42</v>
      </c>
      <c r="ER75" s="77">
        <f>+CP75</f>
        <v>0</v>
      </c>
      <c r="ES75" s="77">
        <f>+DN75</f>
        <v>0</v>
      </c>
      <c r="ET75" s="77">
        <f>+CT75</f>
        <v>0</v>
      </c>
      <c r="EU75" s="77">
        <f>+DR75</f>
        <v>0</v>
      </c>
      <c r="EV75" s="77">
        <f>+V75</f>
        <v>0</v>
      </c>
      <c r="EW75" s="77">
        <f>+DF75</f>
        <v>0</v>
      </c>
      <c r="EX75" s="8">
        <f>+L75</f>
        <v>0</v>
      </c>
      <c r="EY75" s="8">
        <f>+P75</f>
        <v>0</v>
      </c>
      <c r="EZ75" s="8">
        <f>+AN75</f>
        <v>0</v>
      </c>
      <c r="FA75" s="8">
        <f>+AR75</f>
        <v>0</v>
      </c>
      <c r="FB75" s="8">
        <f>+AV75</f>
        <v>0</v>
      </c>
      <c r="FC75" s="8">
        <f>+AZ75</f>
        <v>0</v>
      </c>
      <c r="FD75" s="8">
        <f>+T75</f>
        <v>0</v>
      </c>
      <c r="FE75" s="8">
        <f>+AB75</f>
        <v>0</v>
      </c>
      <c r="FF75" s="8">
        <f>+AF75</f>
        <v>0</v>
      </c>
      <c r="FG75" s="8">
        <f>+AJ75</f>
        <v>0</v>
      </c>
      <c r="FH75" s="8">
        <f>+BX75</f>
        <v>0</v>
      </c>
      <c r="FI75" s="8">
        <f>+CB75</f>
        <v>0</v>
      </c>
      <c r="FJ75" s="8">
        <f>+CF75</f>
        <v>0</v>
      </c>
      <c r="FK75" s="8">
        <f>+CJ75</f>
        <v>0</v>
      </c>
      <c r="FL75" s="8">
        <f>+BD75</f>
        <v>0</v>
      </c>
      <c r="FM75" s="8">
        <f>+BH75</f>
        <v>0</v>
      </c>
      <c r="FN75" s="8">
        <f>+BL75</f>
        <v>0</v>
      </c>
      <c r="FO75" s="8">
        <f>+BP75</f>
        <v>0</v>
      </c>
      <c r="FP75" s="8">
        <f>+BT75</f>
        <v>76</v>
      </c>
      <c r="FQ75" s="8">
        <f>+CN75</f>
        <v>0</v>
      </c>
      <c r="FR75" s="8">
        <f>+CZ75</f>
        <v>0</v>
      </c>
      <c r="FS75" s="8">
        <f>+DD75</f>
        <v>0</v>
      </c>
      <c r="FT75" s="8">
        <f>+DL75</f>
        <v>0</v>
      </c>
      <c r="FU75" s="8">
        <f>+CR75</f>
        <v>0</v>
      </c>
      <c r="FV75" s="8">
        <f>+DP75</f>
        <v>0</v>
      </c>
      <c r="FW75" s="8">
        <f>+CV75</f>
        <v>0</v>
      </c>
      <c r="FX75" s="8">
        <f>+DT75</f>
        <v>0</v>
      </c>
      <c r="FY75" s="8">
        <f>+X75</f>
        <v>0</v>
      </c>
      <c r="FZ75" s="8">
        <f>+DH75</f>
        <v>0</v>
      </c>
      <c r="GO75" s="55"/>
      <c r="GP75" s="55"/>
      <c r="GQ75" s="55"/>
      <c r="GR75" s="55"/>
      <c r="GS75" s="55"/>
      <c r="GT75" s="55"/>
      <c r="GU75" s="55"/>
      <c r="GV75" s="55"/>
      <c r="GW75" s="55"/>
    </row>
    <row r="76" spans="1:205" x14ac:dyDescent="0.25">
      <c r="A76" s="84">
        <v>109</v>
      </c>
      <c r="B76" s="54">
        <v>73</v>
      </c>
      <c r="C76" s="152">
        <f>A76-B76</f>
        <v>36</v>
      </c>
      <c r="D76" s="105">
        <f>+SUM(LARGE(DU76:EW76,1),LARGE(DU76:EW76,2),LARGE(DU76:EW76,3),LARGE(DU76:EW76,4),LARGE(DU76:EW76,5),LARGE(DU76:EW76,6),LARGE(DU76:EW76,7),LARGE(DU76:EW76,8),LARGE(DU76:EW76,9),LARGE(DU76:EW76,10),LARGE(DU76:EW76,11),LARGE(DU76:EW76,12),LARGE(DU76:EW76,13),LARGE(DU76:EW76,14),LARGE(DU76:EW76,15))+SUM(LARGE(EX76:FZ76,1),LARGE(EX76:FZ76,2),LARGE(EX76:FZ76,3),LARGE(EX76:FZ76,4),LARGE(EX76:FZ76,5),LARGE(EX76:FZ76,6),LARGE(EX76:FZ76,7),LARGE(EX76:FZ76,8),LARGE(EX76:FZ76,9),LARGE(EX76:FZ76,10),LARGE(EX76:FZ76,11),LARGE(EX76:FZ76,12),LARGE(EX76:FZ76,13),LARGE(EX76:FZ76,14),LARGE(EX76:FZ76,15))</f>
        <v>229</v>
      </c>
      <c r="E76" s="7" t="s">
        <v>283</v>
      </c>
      <c r="F76" s="49">
        <f>COUNTA(I76,M76,AK76,AO76,AS76,AW76,Q76,Y76,AC76,AG76,BU76,BY76,CC76,CG76,BA76,BE76,BI76,BM76,BQ76,CO76,CS76,CK76,CW76,DA76,DI76,DM76,DQ76,U76,DE76)</f>
        <v>3</v>
      </c>
      <c r="G76" s="49">
        <f>COUNTA(K76,O76,AM76,AQ76,AU76,AY76,S76,AA76,AE76,AI76,BW76,CA76,CE76,CI76,BC76,BG76,BK76,BO76,BS76,CM76,CQ76,CU76,CY76,DC76,DK76,DO76,DS76,W76,DG76)</f>
        <v>0</v>
      </c>
      <c r="H76" s="72" t="s">
        <v>528</v>
      </c>
      <c r="I76" s="10"/>
      <c r="J76" s="9"/>
      <c r="K76" s="25"/>
      <c r="L76" s="8"/>
      <c r="M76" s="10"/>
      <c r="N76" s="9"/>
      <c r="O76" s="25"/>
      <c r="P76" s="8"/>
      <c r="Q76" s="10"/>
      <c r="R76" s="9"/>
      <c r="S76" s="25"/>
      <c r="T76" s="8"/>
      <c r="U76" s="10"/>
      <c r="V76" s="9"/>
      <c r="W76" s="25"/>
      <c r="X76" s="8"/>
      <c r="Y76" s="10"/>
      <c r="Z76" s="9"/>
      <c r="AA76" s="25"/>
      <c r="AB76" s="8"/>
      <c r="AC76" s="10"/>
      <c r="AD76" s="9"/>
      <c r="AE76" s="25"/>
      <c r="AF76" s="8"/>
      <c r="AG76" s="10"/>
      <c r="AH76" s="9"/>
      <c r="AI76" s="25"/>
      <c r="AJ76" s="8"/>
      <c r="AK76" s="10"/>
      <c r="AL76" s="9"/>
      <c r="AM76" s="25"/>
      <c r="AN76" s="8"/>
      <c r="AO76" s="10"/>
      <c r="AP76" s="9"/>
      <c r="AQ76" s="25"/>
      <c r="AR76" s="8"/>
      <c r="AS76" s="10"/>
      <c r="AT76" s="9"/>
      <c r="AU76" s="25"/>
      <c r="AV76" s="8"/>
      <c r="AW76" s="10"/>
      <c r="AX76" s="9"/>
      <c r="AY76" s="25"/>
      <c r="AZ76" s="8"/>
      <c r="BA76" s="10"/>
      <c r="BB76" s="9"/>
      <c r="BC76" s="25"/>
      <c r="BD76" s="8"/>
      <c r="BE76" s="10"/>
      <c r="BF76" s="9"/>
      <c r="BG76" s="25"/>
      <c r="BH76" s="8"/>
      <c r="BI76" s="10"/>
      <c r="BJ76" s="9"/>
      <c r="BK76" s="25"/>
      <c r="BL76" s="8"/>
      <c r="BM76" s="10"/>
      <c r="BN76" s="9"/>
      <c r="BO76" s="25"/>
      <c r="BP76" s="8"/>
      <c r="BQ76" s="10"/>
      <c r="BR76" s="9"/>
      <c r="BS76" s="25"/>
      <c r="BT76" s="8"/>
      <c r="BU76" s="10">
        <v>28</v>
      </c>
      <c r="BV76" s="9">
        <v>69</v>
      </c>
      <c r="BW76" s="25"/>
      <c r="BX76" s="8"/>
      <c r="BY76" s="10"/>
      <c r="BZ76" s="9"/>
      <c r="CA76" s="25"/>
      <c r="CB76" s="8"/>
      <c r="CC76" s="10">
        <v>34</v>
      </c>
      <c r="CD76" s="9">
        <v>34</v>
      </c>
      <c r="CE76" s="25"/>
      <c r="CF76" s="8"/>
      <c r="CG76" s="10"/>
      <c r="CH76" s="9"/>
      <c r="CI76" s="25"/>
      <c r="CJ76" s="8"/>
      <c r="CK76" s="10"/>
      <c r="CL76" s="9"/>
      <c r="CM76" s="25"/>
      <c r="CN76" s="8"/>
      <c r="CO76" s="10"/>
      <c r="CP76" s="9"/>
      <c r="CQ76" s="25"/>
      <c r="CR76" s="8"/>
      <c r="CS76" s="10"/>
      <c r="CT76" s="9"/>
      <c r="CU76" s="25"/>
      <c r="CV76" s="8"/>
      <c r="CW76" s="10"/>
      <c r="CX76" s="9"/>
      <c r="CY76" s="25"/>
      <c r="CZ76" s="8"/>
      <c r="DA76" s="10"/>
      <c r="DB76" s="9"/>
      <c r="DC76" s="25"/>
      <c r="DD76" s="8"/>
      <c r="DE76" s="10"/>
      <c r="DF76" s="9"/>
      <c r="DG76" s="25"/>
      <c r="DH76" s="8"/>
      <c r="DI76" s="10"/>
      <c r="DJ76" s="9"/>
      <c r="DK76" s="25"/>
      <c r="DL76" s="8"/>
      <c r="DM76" s="10"/>
      <c r="DN76" s="9"/>
      <c r="DO76" s="25"/>
      <c r="DP76" s="8"/>
      <c r="DQ76" s="10">
        <v>9</v>
      </c>
      <c r="DR76" s="9">
        <v>126</v>
      </c>
      <c r="DS76" s="25"/>
      <c r="DT76" s="8"/>
      <c r="DU76" s="77">
        <f>J76</f>
        <v>0</v>
      </c>
      <c r="DV76" s="77">
        <f>+N76</f>
        <v>0</v>
      </c>
      <c r="DW76" s="77">
        <f>AL76</f>
        <v>0</v>
      </c>
      <c r="DX76" s="77">
        <f>+AP76</f>
        <v>0</v>
      </c>
      <c r="DY76" s="77">
        <f>AT76</f>
        <v>0</v>
      </c>
      <c r="DZ76" s="77">
        <f>AX76</f>
        <v>0</v>
      </c>
      <c r="EA76" s="77">
        <f>R76</f>
        <v>0</v>
      </c>
      <c r="EB76" s="77">
        <f>+Z76</f>
        <v>0</v>
      </c>
      <c r="EC76" s="77">
        <f>+AD76</f>
        <v>0</v>
      </c>
      <c r="ED76" s="77">
        <f>AH76</f>
        <v>0</v>
      </c>
      <c r="EE76" s="77">
        <f>+BV76</f>
        <v>69</v>
      </c>
      <c r="EF76" s="77">
        <f>+BZ76</f>
        <v>0</v>
      </c>
      <c r="EG76" s="77">
        <f>+CD76</f>
        <v>34</v>
      </c>
      <c r="EH76" s="77">
        <f>+CH76</f>
        <v>0</v>
      </c>
      <c r="EI76" s="77">
        <f>+BB76</f>
        <v>0</v>
      </c>
      <c r="EJ76" s="77">
        <f>+BF76</f>
        <v>0</v>
      </c>
      <c r="EK76" s="77">
        <f>+BJ76</f>
        <v>0</v>
      </c>
      <c r="EL76" s="77">
        <f>+BN76</f>
        <v>0</v>
      </c>
      <c r="EM76" s="77">
        <f>+BR76</f>
        <v>0</v>
      </c>
      <c r="EN76" s="77">
        <f>+CL76</f>
        <v>0</v>
      </c>
      <c r="EO76" s="77">
        <f>+CX76</f>
        <v>0</v>
      </c>
      <c r="EP76" s="77">
        <f>+DB76</f>
        <v>0</v>
      </c>
      <c r="EQ76" s="77">
        <f>+DJ76</f>
        <v>0</v>
      </c>
      <c r="ER76" s="77">
        <f>+CP76</f>
        <v>0</v>
      </c>
      <c r="ES76" s="77">
        <f>+DN76</f>
        <v>0</v>
      </c>
      <c r="ET76" s="77">
        <f>+CT76</f>
        <v>0</v>
      </c>
      <c r="EU76" s="77">
        <f>+DR76</f>
        <v>126</v>
      </c>
      <c r="EV76" s="77">
        <f>+V76</f>
        <v>0</v>
      </c>
      <c r="EW76" s="77">
        <f>+DF76</f>
        <v>0</v>
      </c>
      <c r="EX76" s="8">
        <f>+L76</f>
        <v>0</v>
      </c>
      <c r="EY76" s="8">
        <f>+P76</f>
        <v>0</v>
      </c>
      <c r="EZ76" s="8">
        <f>+AN76</f>
        <v>0</v>
      </c>
      <c r="FA76" s="8">
        <f>+AR76</f>
        <v>0</v>
      </c>
      <c r="FB76" s="8">
        <f>+AV76</f>
        <v>0</v>
      </c>
      <c r="FC76" s="8">
        <f>+AZ76</f>
        <v>0</v>
      </c>
      <c r="FD76" s="8">
        <f>+T76</f>
        <v>0</v>
      </c>
      <c r="FE76" s="8">
        <f>+AB76</f>
        <v>0</v>
      </c>
      <c r="FF76" s="8">
        <f>+AF76</f>
        <v>0</v>
      </c>
      <c r="FG76" s="8">
        <f>+AJ76</f>
        <v>0</v>
      </c>
      <c r="FH76" s="8">
        <f>+BX76</f>
        <v>0</v>
      </c>
      <c r="FI76" s="8">
        <f>+CB76</f>
        <v>0</v>
      </c>
      <c r="FJ76" s="8">
        <f>+CF76</f>
        <v>0</v>
      </c>
      <c r="FK76" s="8">
        <f>+CJ76</f>
        <v>0</v>
      </c>
      <c r="FL76" s="8">
        <f>+BD76</f>
        <v>0</v>
      </c>
      <c r="FM76" s="8">
        <f>+BH76</f>
        <v>0</v>
      </c>
      <c r="FN76" s="8">
        <f>+BL76</f>
        <v>0</v>
      </c>
      <c r="FO76" s="8">
        <f>+BP76</f>
        <v>0</v>
      </c>
      <c r="FP76" s="8">
        <f>+BT76</f>
        <v>0</v>
      </c>
      <c r="FQ76" s="8">
        <f>+CN76</f>
        <v>0</v>
      </c>
      <c r="FR76" s="8">
        <f>+CZ76</f>
        <v>0</v>
      </c>
      <c r="FS76" s="8">
        <f>+DD76</f>
        <v>0</v>
      </c>
      <c r="FT76" s="8">
        <f>+DL76</f>
        <v>0</v>
      </c>
      <c r="FU76" s="8">
        <f>+CR76</f>
        <v>0</v>
      </c>
      <c r="FV76" s="8">
        <f>+DP76</f>
        <v>0</v>
      </c>
      <c r="FW76" s="8">
        <f>+CV76</f>
        <v>0</v>
      </c>
      <c r="FX76" s="8">
        <f>+DT76</f>
        <v>0</v>
      </c>
      <c r="FY76" s="8">
        <f>+X76</f>
        <v>0</v>
      </c>
      <c r="FZ76" s="8">
        <f>+DH76</f>
        <v>0</v>
      </c>
      <c r="GO76" s="55"/>
      <c r="GP76" s="55"/>
      <c r="GQ76" s="55"/>
      <c r="GR76" s="55"/>
      <c r="GS76" s="55"/>
      <c r="GT76" s="55"/>
      <c r="GU76" s="55"/>
      <c r="GV76" s="55"/>
      <c r="GW76" s="55"/>
    </row>
    <row r="77" spans="1:205" x14ac:dyDescent="0.25">
      <c r="A77" s="84">
        <v>73</v>
      </c>
      <c r="B77" s="54">
        <v>74</v>
      </c>
      <c r="C77" s="107">
        <f>A77-B77</f>
        <v>-1</v>
      </c>
      <c r="D77" s="105">
        <f>+SUM(LARGE(DU77:EW77,1),LARGE(DU77:EW77,2),LARGE(DU77:EW77,3),LARGE(DU77:EW77,4),LARGE(DU77:EW77,5),LARGE(DU77:EW77,6),LARGE(DU77:EW77,7),LARGE(DU77:EW77,8),LARGE(DU77:EW77,9),LARGE(DU77:EW77,10),LARGE(DU77:EW77,11),LARGE(DU77:EW77,12),LARGE(DU77:EW77,13),LARGE(DU77:EW77,14),LARGE(DU77:EW77,15))+SUM(LARGE(EX77:FZ77,1),LARGE(EX77:FZ77,2),LARGE(EX77:FZ77,3),LARGE(EX77:FZ77,4),LARGE(EX77:FZ77,5),LARGE(EX77:FZ77,6),LARGE(EX77:FZ77,7),LARGE(EX77:FZ77,8),LARGE(EX77:FZ77,9),LARGE(EX77:FZ77,10),LARGE(EX77:FZ77,11),LARGE(EX77:FZ77,12),LARGE(EX77:FZ77,13),LARGE(EX77:FZ77,14),LARGE(EX77:FZ77,15))</f>
        <v>228</v>
      </c>
      <c r="E77" s="7" t="s">
        <v>250</v>
      </c>
      <c r="F77" s="49">
        <f>COUNTA(I77,M77,AK77,AO77,AS77,AW77,Q77,Y77,AC77,AG77,BU77,BY77,CC77,CG77,BA77,BE77,BI77,BM77,BQ77,CO77,CS77,CK77,CW77,DA77,DI77,DM77,DQ77,U77,DE77)</f>
        <v>6</v>
      </c>
      <c r="G77" s="49">
        <f>COUNTA(K77,O77,AM77,AQ77,AU77,AY77,S77,AA77,AE77,AI77,BW77,CA77,CE77,CI77,BC77,BG77,BK77,BO77,BS77,CM77,CQ77,CU77,CY77,DC77,DK77,DO77,DS77,W77,DG77)</f>
        <v>2</v>
      </c>
      <c r="H77" s="72" t="s">
        <v>479</v>
      </c>
      <c r="I77" s="10"/>
      <c r="J77" s="9"/>
      <c r="K77" s="25"/>
      <c r="L77" s="8"/>
      <c r="M77" s="10">
        <v>24</v>
      </c>
      <c r="N77" s="9">
        <v>54</v>
      </c>
      <c r="O77" s="25"/>
      <c r="P77" s="8"/>
      <c r="Q77" s="10"/>
      <c r="R77" s="9"/>
      <c r="S77" s="25">
        <v>3</v>
      </c>
      <c r="T77" s="8">
        <v>72</v>
      </c>
      <c r="U77" s="10"/>
      <c r="V77" s="9"/>
      <c r="W77" s="25"/>
      <c r="X77" s="8"/>
      <c r="Y77" s="10"/>
      <c r="Z77" s="9"/>
      <c r="AA77" s="25"/>
      <c r="AB77" s="8"/>
      <c r="AC77" s="10"/>
      <c r="AD77" s="9"/>
      <c r="AE77" s="25"/>
      <c r="AF77" s="8"/>
      <c r="AG77" s="10"/>
      <c r="AH77" s="9"/>
      <c r="AI77" s="25"/>
      <c r="AJ77" s="8"/>
      <c r="AK77" s="10">
        <v>90</v>
      </c>
      <c r="AL77" s="9">
        <v>2</v>
      </c>
      <c r="AM77" s="25"/>
      <c r="AN77" s="8"/>
      <c r="AO77" s="10"/>
      <c r="AP77" s="9"/>
      <c r="AQ77" s="25"/>
      <c r="AR77" s="8"/>
      <c r="AS77" s="10">
        <v>58</v>
      </c>
      <c r="AT77" s="9">
        <v>2</v>
      </c>
      <c r="AU77" s="25"/>
      <c r="AV77" s="8"/>
      <c r="AW77" s="10"/>
      <c r="AX77" s="9"/>
      <c r="AY77" s="25">
        <v>4</v>
      </c>
      <c r="AZ77" s="8">
        <v>71</v>
      </c>
      <c r="BA77" s="10"/>
      <c r="BB77" s="9"/>
      <c r="BC77" s="25"/>
      <c r="BD77" s="8"/>
      <c r="BE77" s="10"/>
      <c r="BF77" s="9"/>
      <c r="BG77" s="25"/>
      <c r="BH77" s="8"/>
      <c r="BI77" s="10"/>
      <c r="BJ77" s="9"/>
      <c r="BK77" s="25"/>
      <c r="BL77" s="8"/>
      <c r="BM77" s="10"/>
      <c r="BN77" s="9"/>
      <c r="BO77" s="25"/>
      <c r="BP77" s="8"/>
      <c r="BQ77" s="10"/>
      <c r="BR77" s="9"/>
      <c r="BS77" s="25"/>
      <c r="BT77" s="8"/>
      <c r="BU77" s="10">
        <v>54</v>
      </c>
      <c r="BV77" s="9">
        <v>3</v>
      </c>
      <c r="BW77" s="25"/>
      <c r="BX77" s="8"/>
      <c r="BY77" s="10"/>
      <c r="BZ77" s="9"/>
      <c r="CA77" s="25"/>
      <c r="CB77" s="8"/>
      <c r="CC77" s="10">
        <v>48</v>
      </c>
      <c r="CD77" s="9">
        <v>6</v>
      </c>
      <c r="CE77" s="25"/>
      <c r="CF77" s="8"/>
      <c r="CG77" s="10"/>
      <c r="CH77" s="9"/>
      <c r="CI77" s="25"/>
      <c r="CJ77" s="8"/>
      <c r="CK77" s="10">
        <v>45</v>
      </c>
      <c r="CL77" s="9">
        <v>18</v>
      </c>
      <c r="CM77" s="25"/>
      <c r="CN77" s="8"/>
      <c r="CO77" s="10"/>
      <c r="CP77" s="9"/>
      <c r="CQ77" s="25"/>
      <c r="CR77" s="8"/>
      <c r="CS77" s="10"/>
      <c r="CT77" s="9"/>
      <c r="CU77" s="25"/>
      <c r="CV77" s="8"/>
      <c r="CW77" s="10"/>
      <c r="CX77" s="9"/>
      <c r="CY77" s="25"/>
      <c r="CZ77" s="8"/>
      <c r="DA77" s="10"/>
      <c r="DB77" s="9"/>
      <c r="DC77" s="25"/>
      <c r="DD77" s="8"/>
      <c r="DE77" s="10"/>
      <c r="DF77" s="9"/>
      <c r="DG77" s="25"/>
      <c r="DH77" s="8"/>
      <c r="DI77" s="10"/>
      <c r="DJ77" s="9"/>
      <c r="DK77" s="25"/>
      <c r="DL77" s="8"/>
      <c r="DM77" s="10"/>
      <c r="DN77" s="9"/>
      <c r="DO77" s="25"/>
      <c r="DP77" s="8"/>
      <c r="DQ77" s="10"/>
      <c r="DR77" s="9"/>
      <c r="DS77" s="25"/>
      <c r="DT77" s="8"/>
      <c r="DU77" s="77">
        <f>J77</f>
        <v>0</v>
      </c>
      <c r="DV77" s="77">
        <f>+N77</f>
        <v>54</v>
      </c>
      <c r="DW77" s="77">
        <f>AL77</f>
        <v>2</v>
      </c>
      <c r="DX77" s="77">
        <f>+AP77</f>
        <v>0</v>
      </c>
      <c r="DY77" s="77">
        <f>AT77</f>
        <v>2</v>
      </c>
      <c r="DZ77" s="77">
        <f>AX77</f>
        <v>0</v>
      </c>
      <c r="EA77" s="77">
        <f>R77</f>
        <v>0</v>
      </c>
      <c r="EB77" s="77">
        <f>+Z77</f>
        <v>0</v>
      </c>
      <c r="EC77" s="77">
        <f>+AD77</f>
        <v>0</v>
      </c>
      <c r="ED77" s="77">
        <f>AH77</f>
        <v>0</v>
      </c>
      <c r="EE77" s="77">
        <f>+BV77</f>
        <v>3</v>
      </c>
      <c r="EF77" s="77">
        <f>+BZ77</f>
        <v>0</v>
      </c>
      <c r="EG77" s="77">
        <f>+CD77</f>
        <v>6</v>
      </c>
      <c r="EH77" s="77">
        <f>+CH77</f>
        <v>0</v>
      </c>
      <c r="EI77" s="77">
        <f>+BB77</f>
        <v>0</v>
      </c>
      <c r="EJ77" s="77">
        <f>+BF77</f>
        <v>0</v>
      </c>
      <c r="EK77" s="77">
        <f>+BJ77</f>
        <v>0</v>
      </c>
      <c r="EL77" s="77">
        <f>+BN77</f>
        <v>0</v>
      </c>
      <c r="EM77" s="77">
        <f>+BR77</f>
        <v>0</v>
      </c>
      <c r="EN77" s="77">
        <f>+CL77</f>
        <v>18</v>
      </c>
      <c r="EO77" s="77">
        <f>+CX77</f>
        <v>0</v>
      </c>
      <c r="EP77" s="77">
        <f>+DB77</f>
        <v>0</v>
      </c>
      <c r="EQ77" s="77">
        <f>+DJ77</f>
        <v>0</v>
      </c>
      <c r="ER77" s="77">
        <f>+CP77</f>
        <v>0</v>
      </c>
      <c r="ES77" s="77">
        <f>+DN77</f>
        <v>0</v>
      </c>
      <c r="ET77" s="77">
        <f>+CT77</f>
        <v>0</v>
      </c>
      <c r="EU77" s="77">
        <f>+DR77</f>
        <v>0</v>
      </c>
      <c r="EV77" s="77">
        <f>+V77</f>
        <v>0</v>
      </c>
      <c r="EW77" s="77">
        <f>+DF77</f>
        <v>0</v>
      </c>
      <c r="EX77" s="8">
        <f>+L77</f>
        <v>0</v>
      </c>
      <c r="EY77" s="8">
        <f>+P77</f>
        <v>0</v>
      </c>
      <c r="EZ77" s="8">
        <f>+AN77</f>
        <v>0</v>
      </c>
      <c r="FA77" s="8">
        <f>+AR77</f>
        <v>0</v>
      </c>
      <c r="FB77" s="8">
        <f>+AV77</f>
        <v>0</v>
      </c>
      <c r="FC77" s="8">
        <f>+AZ77</f>
        <v>71</v>
      </c>
      <c r="FD77" s="8">
        <f>+T77</f>
        <v>72</v>
      </c>
      <c r="FE77" s="8">
        <f>+AB77</f>
        <v>0</v>
      </c>
      <c r="FF77" s="8">
        <f>+AF77</f>
        <v>0</v>
      </c>
      <c r="FG77" s="8">
        <f>+AJ77</f>
        <v>0</v>
      </c>
      <c r="FH77" s="8">
        <f>+BX77</f>
        <v>0</v>
      </c>
      <c r="FI77" s="8">
        <f>+CB77</f>
        <v>0</v>
      </c>
      <c r="FJ77" s="8">
        <f>+CF77</f>
        <v>0</v>
      </c>
      <c r="FK77" s="8">
        <f>+CJ77</f>
        <v>0</v>
      </c>
      <c r="FL77" s="8">
        <f>+BD77</f>
        <v>0</v>
      </c>
      <c r="FM77" s="8">
        <f>+BH77</f>
        <v>0</v>
      </c>
      <c r="FN77" s="8">
        <f>+BL77</f>
        <v>0</v>
      </c>
      <c r="FO77" s="8">
        <f>+BP77</f>
        <v>0</v>
      </c>
      <c r="FP77" s="8">
        <f>+BT77</f>
        <v>0</v>
      </c>
      <c r="FQ77" s="8">
        <f>+CN77</f>
        <v>0</v>
      </c>
      <c r="FR77" s="8">
        <f>+CZ77</f>
        <v>0</v>
      </c>
      <c r="FS77" s="8">
        <f>+DD77</f>
        <v>0</v>
      </c>
      <c r="FT77" s="8">
        <f>+DL77</f>
        <v>0</v>
      </c>
      <c r="FU77" s="8">
        <f>+CR77</f>
        <v>0</v>
      </c>
      <c r="FV77" s="8">
        <f>+DP77</f>
        <v>0</v>
      </c>
      <c r="FW77" s="8">
        <f>+CV77</f>
        <v>0</v>
      </c>
      <c r="FX77" s="8">
        <f>+DT77</f>
        <v>0</v>
      </c>
      <c r="FY77" s="8">
        <f>+X77</f>
        <v>0</v>
      </c>
      <c r="FZ77" s="8">
        <f>+DH77</f>
        <v>0</v>
      </c>
      <c r="GO77" s="55"/>
      <c r="GP77" s="55"/>
      <c r="GQ77" s="55"/>
      <c r="GR77" s="55"/>
      <c r="GS77" s="55"/>
      <c r="GT77" s="55"/>
      <c r="GU77" s="55"/>
      <c r="GV77" s="55"/>
      <c r="GW77" s="55"/>
    </row>
    <row r="78" spans="1:205" x14ac:dyDescent="0.25">
      <c r="A78" s="84">
        <v>74</v>
      </c>
      <c r="B78" s="54">
        <v>75</v>
      </c>
      <c r="C78" s="107">
        <f>A78-B78</f>
        <v>-1</v>
      </c>
      <c r="D78" s="105">
        <f>+SUM(LARGE(DU78:EW78,1),LARGE(DU78:EW78,2),LARGE(DU78:EW78,3),LARGE(DU78:EW78,4),LARGE(DU78:EW78,5),LARGE(DU78:EW78,6),LARGE(DU78:EW78,7),LARGE(DU78:EW78,8),LARGE(DU78:EW78,9),LARGE(DU78:EW78,10),LARGE(DU78:EW78,11),LARGE(DU78:EW78,12),LARGE(DU78:EW78,13),LARGE(DU78:EW78,14),LARGE(DU78:EW78,15))+SUM(LARGE(EX78:FZ78,1),LARGE(EX78:FZ78,2),LARGE(EX78:FZ78,3),LARGE(EX78:FZ78,4),LARGE(EX78:FZ78,5),LARGE(EX78:FZ78,6),LARGE(EX78:FZ78,7),LARGE(EX78:FZ78,8),LARGE(EX78:FZ78,9),LARGE(EX78:FZ78,10),LARGE(EX78:FZ78,11),LARGE(EX78:FZ78,12),LARGE(EX78:FZ78,13),LARGE(EX78:FZ78,14),LARGE(EX78:FZ78,15))</f>
        <v>226</v>
      </c>
      <c r="E78" s="7" t="s">
        <v>193</v>
      </c>
      <c r="F78" s="49">
        <f>COUNTA(I78,M78,AK78,AO78,AS78,AW78,Q78,Y78,AC78,AG78,BU78,BY78,CC78,CG78,BA78,BE78,BI78,BM78,BQ78,CO78,CS78,CK78,CW78,DA78,DI78,DM78,DQ78,U78,DE78)</f>
        <v>3</v>
      </c>
      <c r="G78" s="49">
        <f>COUNTA(K78,O78,AM78,AQ78,AU78,AY78,S78,AA78,AE78,AI78,BW78,CA78,CE78,CI78,BC78,BG78,BK78,BO78,BS78,CM78,CQ78,CU78,CY78,DC78,DK78,DO78,DS78,W78,DG78)</f>
        <v>1</v>
      </c>
      <c r="H78" s="72" t="s">
        <v>404</v>
      </c>
      <c r="I78" s="10"/>
      <c r="J78" s="9"/>
      <c r="K78" s="25"/>
      <c r="L78" s="8"/>
      <c r="M78" s="10"/>
      <c r="N78" s="9"/>
      <c r="O78" s="25"/>
      <c r="P78" s="8"/>
      <c r="Q78" s="10">
        <v>13</v>
      </c>
      <c r="R78" s="9">
        <v>57</v>
      </c>
      <c r="S78" s="25"/>
      <c r="T78" s="8"/>
      <c r="U78" s="10"/>
      <c r="V78" s="9"/>
      <c r="W78" s="25"/>
      <c r="X78" s="8"/>
      <c r="Y78" s="10"/>
      <c r="Z78" s="9"/>
      <c r="AA78" s="25"/>
      <c r="AB78" s="8"/>
      <c r="AC78" s="10"/>
      <c r="AD78" s="9"/>
      <c r="AE78" s="25"/>
      <c r="AF78" s="8"/>
      <c r="AG78" s="10">
        <v>44</v>
      </c>
      <c r="AH78" s="9">
        <v>21</v>
      </c>
      <c r="AI78" s="25"/>
      <c r="AJ78" s="8"/>
      <c r="AK78" s="10"/>
      <c r="AL78" s="9"/>
      <c r="AM78" s="25"/>
      <c r="AN78" s="8"/>
      <c r="AO78" s="10"/>
      <c r="AP78" s="9"/>
      <c r="AQ78" s="25"/>
      <c r="AR78" s="8"/>
      <c r="AS78" s="10"/>
      <c r="AT78" s="9"/>
      <c r="AU78" s="25"/>
      <c r="AV78" s="8"/>
      <c r="AW78" s="10"/>
      <c r="AX78" s="9"/>
      <c r="AY78" s="25"/>
      <c r="AZ78" s="8"/>
      <c r="BA78" s="10"/>
      <c r="BB78" s="9"/>
      <c r="BC78" s="25"/>
      <c r="BD78" s="8"/>
      <c r="BE78" s="10"/>
      <c r="BF78" s="9"/>
      <c r="BG78" s="25"/>
      <c r="BH78" s="8"/>
      <c r="BI78" s="10"/>
      <c r="BJ78" s="9"/>
      <c r="BK78" s="25"/>
      <c r="BL78" s="8"/>
      <c r="BM78" s="10">
        <v>13</v>
      </c>
      <c r="BN78" s="9">
        <v>76</v>
      </c>
      <c r="BO78" s="25">
        <v>15</v>
      </c>
      <c r="BP78" s="8">
        <v>72</v>
      </c>
      <c r="BQ78" s="10"/>
      <c r="BR78" s="9"/>
      <c r="BS78" s="25"/>
      <c r="BT78" s="8"/>
      <c r="BU78" s="10"/>
      <c r="BV78" s="9"/>
      <c r="BW78" s="25"/>
      <c r="BX78" s="8"/>
      <c r="BY78" s="10"/>
      <c r="BZ78" s="9"/>
      <c r="CA78" s="25"/>
      <c r="CB78" s="8"/>
      <c r="CC78" s="10"/>
      <c r="CD78" s="9"/>
      <c r="CE78" s="25"/>
      <c r="CF78" s="8"/>
      <c r="CG78" s="10"/>
      <c r="CH78" s="9"/>
      <c r="CI78" s="25"/>
      <c r="CJ78" s="8"/>
      <c r="CK78" s="10"/>
      <c r="CL78" s="9"/>
      <c r="CM78" s="25"/>
      <c r="CN78" s="8"/>
      <c r="CO78" s="10"/>
      <c r="CP78" s="9"/>
      <c r="CQ78" s="25"/>
      <c r="CR78" s="8"/>
      <c r="CS78" s="10"/>
      <c r="CT78" s="9"/>
      <c r="CU78" s="25"/>
      <c r="CV78" s="8"/>
      <c r="CW78" s="10"/>
      <c r="CX78" s="9"/>
      <c r="CY78" s="25"/>
      <c r="CZ78" s="8"/>
      <c r="DA78" s="10"/>
      <c r="DB78" s="9"/>
      <c r="DC78" s="25"/>
      <c r="DD78" s="8"/>
      <c r="DE78" s="10"/>
      <c r="DF78" s="9"/>
      <c r="DG78" s="25"/>
      <c r="DH78" s="8"/>
      <c r="DI78" s="10"/>
      <c r="DJ78" s="9"/>
      <c r="DK78" s="25"/>
      <c r="DL78" s="8"/>
      <c r="DM78" s="10"/>
      <c r="DN78" s="9"/>
      <c r="DO78" s="25"/>
      <c r="DP78" s="8"/>
      <c r="DQ78" s="10"/>
      <c r="DR78" s="9"/>
      <c r="DS78" s="25"/>
      <c r="DT78" s="8"/>
      <c r="DU78" s="77">
        <f>J78</f>
        <v>0</v>
      </c>
      <c r="DV78" s="77">
        <f>+N78</f>
        <v>0</v>
      </c>
      <c r="DW78" s="77">
        <f>AL78</f>
        <v>0</v>
      </c>
      <c r="DX78" s="77">
        <f>+AP78</f>
        <v>0</v>
      </c>
      <c r="DY78" s="77">
        <f>AT78</f>
        <v>0</v>
      </c>
      <c r="DZ78" s="77">
        <f>AX78</f>
        <v>0</v>
      </c>
      <c r="EA78" s="77">
        <f>R78</f>
        <v>57</v>
      </c>
      <c r="EB78" s="77">
        <f>+Z78</f>
        <v>0</v>
      </c>
      <c r="EC78" s="77">
        <f>+AD78</f>
        <v>0</v>
      </c>
      <c r="ED78" s="77">
        <f>AH78</f>
        <v>21</v>
      </c>
      <c r="EE78" s="77">
        <f>+BV78</f>
        <v>0</v>
      </c>
      <c r="EF78" s="77">
        <f>+BZ78</f>
        <v>0</v>
      </c>
      <c r="EG78" s="77">
        <f>+CD78</f>
        <v>0</v>
      </c>
      <c r="EH78" s="77">
        <f>+CH78</f>
        <v>0</v>
      </c>
      <c r="EI78" s="77">
        <f>+BB78</f>
        <v>0</v>
      </c>
      <c r="EJ78" s="77">
        <f>+BF78</f>
        <v>0</v>
      </c>
      <c r="EK78" s="77">
        <f>+BJ78</f>
        <v>0</v>
      </c>
      <c r="EL78" s="77">
        <f>+BN78</f>
        <v>76</v>
      </c>
      <c r="EM78" s="77">
        <f>+BR78</f>
        <v>0</v>
      </c>
      <c r="EN78" s="77">
        <f>+CL78</f>
        <v>0</v>
      </c>
      <c r="EO78" s="77">
        <f>+CX78</f>
        <v>0</v>
      </c>
      <c r="EP78" s="77">
        <f>+DB78</f>
        <v>0</v>
      </c>
      <c r="EQ78" s="77">
        <f>+DJ78</f>
        <v>0</v>
      </c>
      <c r="ER78" s="77">
        <f>+CP78</f>
        <v>0</v>
      </c>
      <c r="ES78" s="77">
        <f>+DN78</f>
        <v>0</v>
      </c>
      <c r="ET78" s="77">
        <f>+CT78</f>
        <v>0</v>
      </c>
      <c r="EU78" s="77">
        <f>+DR78</f>
        <v>0</v>
      </c>
      <c r="EV78" s="77">
        <f>+V78</f>
        <v>0</v>
      </c>
      <c r="EW78" s="77">
        <f>+DF78</f>
        <v>0</v>
      </c>
      <c r="EX78" s="8">
        <f>+L78</f>
        <v>0</v>
      </c>
      <c r="EY78" s="8">
        <f>+P78</f>
        <v>0</v>
      </c>
      <c r="EZ78" s="8">
        <f>+AN78</f>
        <v>0</v>
      </c>
      <c r="FA78" s="8">
        <f>+AR78</f>
        <v>0</v>
      </c>
      <c r="FB78" s="8">
        <f>+AV78</f>
        <v>0</v>
      </c>
      <c r="FC78" s="8">
        <f>+AZ78</f>
        <v>0</v>
      </c>
      <c r="FD78" s="8">
        <f>+T78</f>
        <v>0</v>
      </c>
      <c r="FE78" s="8">
        <f>+AB78</f>
        <v>0</v>
      </c>
      <c r="FF78" s="8">
        <f>+AF78</f>
        <v>0</v>
      </c>
      <c r="FG78" s="8">
        <f>+AJ78</f>
        <v>0</v>
      </c>
      <c r="FH78" s="8">
        <f>+BX78</f>
        <v>0</v>
      </c>
      <c r="FI78" s="8">
        <f>+CB78</f>
        <v>0</v>
      </c>
      <c r="FJ78" s="8">
        <f>+CF78</f>
        <v>0</v>
      </c>
      <c r="FK78" s="8">
        <f>+CJ78</f>
        <v>0</v>
      </c>
      <c r="FL78" s="8">
        <f>+BD78</f>
        <v>0</v>
      </c>
      <c r="FM78" s="8">
        <f>+BH78</f>
        <v>0</v>
      </c>
      <c r="FN78" s="8">
        <f>+BL78</f>
        <v>0</v>
      </c>
      <c r="FO78" s="8">
        <f>+BP78</f>
        <v>72</v>
      </c>
      <c r="FP78" s="8">
        <f>+BT78</f>
        <v>0</v>
      </c>
      <c r="FQ78" s="8">
        <f>+CN78</f>
        <v>0</v>
      </c>
      <c r="FR78" s="8">
        <f>+CZ78</f>
        <v>0</v>
      </c>
      <c r="FS78" s="8">
        <f>+DD78</f>
        <v>0</v>
      </c>
      <c r="FT78" s="8">
        <f>+DL78</f>
        <v>0</v>
      </c>
      <c r="FU78" s="8">
        <f>+CR78</f>
        <v>0</v>
      </c>
      <c r="FV78" s="8">
        <f>+DP78</f>
        <v>0</v>
      </c>
      <c r="FW78" s="8">
        <f>+CV78</f>
        <v>0</v>
      </c>
      <c r="FX78" s="8">
        <f>+DT78</f>
        <v>0</v>
      </c>
      <c r="FY78" s="8">
        <f>+X78</f>
        <v>0</v>
      </c>
      <c r="FZ78" s="8">
        <f>+DH78</f>
        <v>0</v>
      </c>
      <c r="GO78" s="55"/>
      <c r="GP78" s="55"/>
      <c r="GQ78" s="55"/>
      <c r="GR78" s="55"/>
      <c r="GS78" s="55"/>
      <c r="GT78" s="55"/>
      <c r="GU78" s="55"/>
      <c r="GV78" s="55"/>
      <c r="GW78" s="55"/>
    </row>
    <row r="79" spans="1:205" x14ac:dyDescent="0.25">
      <c r="A79" s="84">
        <v>75</v>
      </c>
      <c r="B79" s="54">
        <v>76</v>
      </c>
      <c r="C79" s="107">
        <f>A79-B79</f>
        <v>-1</v>
      </c>
      <c r="D79" s="105">
        <f>+SUM(LARGE(DU79:EW79,1),LARGE(DU79:EW79,2),LARGE(DU79:EW79,3),LARGE(DU79:EW79,4),LARGE(DU79:EW79,5),LARGE(DU79:EW79,6),LARGE(DU79:EW79,7),LARGE(DU79:EW79,8),LARGE(DU79:EW79,9),LARGE(DU79:EW79,10),LARGE(DU79:EW79,11),LARGE(DU79:EW79,12),LARGE(DU79:EW79,13),LARGE(DU79:EW79,14),LARGE(DU79:EW79,15))+SUM(LARGE(EX79:FZ79,1),LARGE(EX79:FZ79,2),LARGE(EX79:FZ79,3),LARGE(EX79:FZ79,4),LARGE(EX79:FZ79,5),LARGE(EX79:FZ79,6),LARGE(EX79:FZ79,7),LARGE(EX79:FZ79,8),LARGE(EX79:FZ79,9),LARGE(EX79:FZ79,10),LARGE(EX79:FZ79,11),LARGE(EX79:FZ79,12),LARGE(EX79:FZ79,13),LARGE(EX79:FZ79,14),LARGE(EX79:FZ79,15))</f>
        <v>225</v>
      </c>
      <c r="E79" s="7" t="s">
        <v>686</v>
      </c>
      <c r="F79" s="49">
        <f>COUNTA(I79,M79,AK79,AO79,AS79,AW79,Q79,Y79,AC79,AG79,BU79,BY79,CC79,CG79,BA79,BE79,BI79,BM79,BQ79,CO79,CS79,CK79,CW79,DA79,DI79,DM79,DQ79,U79,DE79)</f>
        <v>2</v>
      </c>
      <c r="G79" s="49">
        <f>COUNTA(K79,O79,AM79,AQ79,AU79,AY79,S79,AA79,AE79,AI79,BW79,CA79,CE79,CI79,BC79,BG79,BK79,BO79,BS79,CM79,CQ79,CU79,CY79,DC79,DK79,DO79,DS79,W79,DG79)</f>
        <v>1</v>
      </c>
      <c r="H79" s="72" t="s">
        <v>392</v>
      </c>
      <c r="I79" s="10"/>
      <c r="J79" s="9"/>
      <c r="K79" s="25"/>
      <c r="L79" s="8"/>
      <c r="M79" s="10"/>
      <c r="N79" s="9"/>
      <c r="O79" s="25"/>
      <c r="P79" s="8"/>
      <c r="Q79" s="10"/>
      <c r="R79" s="9"/>
      <c r="S79" s="25"/>
      <c r="T79" s="8"/>
      <c r="U79" s="10"/>
      <c r="V79" s="9"/>
      <c r="W79" s="25"/>
      <c r="X79" s="8"/>
      <c r="Y79" s="10"/>
      <c r="Z79" s="9"/>
      <c r="AA79" s="25"/>
      <c r="AB79" s="8"/>
      <c r="AC79" s="10"/>
      <c r="AD79" s="9"/>
      <c r="AE79" s="25"/>
      <c r="AF79" s="8"/>
      <c r="AG79" s="10"/>
      <c r="AH79" s="9"/>
      <c r="AI79" s="25"/>
      <c r="AJ79" s="8"/>
      <c r="AK79" s="10"/>
      <c r="AL79" s="9"/>
      <c r="AM79" s="25"/>
      <c r="AN79" s="8"/>
      <c r="AO79" s="10"/>
      <c r="AP79" s="9"/>
      <c r="AQ79" s="25"/>
      <c r="AR79" s="8"/>
      <c r="AS79" s="10"/>
      <c r="AT79" s="9"/>
      <c r="AU79" s="25"/>
      <c r="AV79" s="8"/>
      <c r="AW79" s="10"/>
      <c r="AX79" s="9"/>
      <c r="AY79" s="25"/>
      <c r="AZ79" s="8"/>
      <c r="BA79" s="10"/>
      <c r="BB79" s="9"/>
      <c r="BC79" s="25"/>
      <c r="BD79" s="8"/>
      <c r="BE79" s="10"/>
      <c r="BF79" s="9"/>
      <c r="BG79" s="25"/>
      <c r="BH79" s="8"/>
      <c r="BI79" s="10"/>
      <c r="BJ79" s="9"/>
      <c r="BK79" s="25"/>
      <c r="BL79" s="8"/>
      <c r="BM79" s="10"/>
      <c r="BN79" s="9"/>
      <c r="BO79" s="25"/>
      <c r="BP79" s="8"/>
      <c r="BQ79" s="10"/>
      <c r="BR79" s="9"/>
      <c r="BS79" s="25"/>
      <c r="BT79" s="8"/>
      <c r="BU79" s="10"/>
      <c r="BV79" s="9"/>
      <c r="BW79" s="25"/>
      <c r="BX79" s="8"/>
      <c r="BY79" s="10"/>
      <c r="BZ79" s="9"/>
      <c r="CA79" s="25"/>
      <c r="CB79" s="8"/>
      <c r="CC79" s="10"/>
      <c r="CD79" s="9"/>
      <c r="CE79" s="25"/>
      <c r="CF79" s="8"/>
      <c r="CG79" s="10"/>
      <c r="CH79" s="9"/>
      <c r="CI79" s="25"/>
      <c r="CJ79" s="8"/>
      <c r="CK79" s="10">
        <v>25</v>
      </c>
      <c r="CL79" s="9">
        <v>78</v>
      </c>
      <c r="CM79" s="25"/>
      <c r="CN79" s="8"/>
      <c r="CO79" s="10"/>
      <c r="CP79" s="9"/>
      <c r="CQ79" s="25"/>
      <c r="CR79" s="8"/>
      <c r="CS79" s="10"/>
      <c r="CT79" s="9"/>
      <c r="CU79" s="25"/>
      <c r="CV79" s="8"/>
      <c r="CW79" s="10"/>
      <c r="CX79" s="9"/>
      <c r="CY79" s="25"/>
      <c r="CZ79" s="8"/>
      <c r="DA79" s="10"/>
      <c r="DB79" s="9"/>
      <c r="DC79" s="25"/>
      <c r="DD79" s="8"/>
      <c r="DE79" s="10"/>
      <c r="DF79" s="9"/>
      <c r="DG79" s="25"/>
      <c r="DH79" s="8"/>
      <c r="DI79" s="10">
        <v>20</v>
      </c>
      <c r="DJ79" s="9">
        <v>93</v>
      </c>
      <c r="DK79" s="25">
        <v>33</v>
      </c>
      <c r="DL79" s="8">
        <v>54</v>
      </c>
      <c r="DM79" s="10"/>
      <c r="DN79" s="9"/>
      <c r="DO79" s="25"/>
      <c r="DP79" s="8"/>
      <c r="DQ79" s="10"/>
      <c r="DR79" s="9"/>
      <c r="DS79" s="25"/>
      <c r="DT79" s="8"/>
      <c r="DU79" s="77">
        <f>J79</f>
        <v>0</v>
      </c>
      <c r="DV79" s="77">
        <f>+N79</f>
        <v>0</v>
      </c>
      <c r="DW79" s="77">
        <f>AL79</f>
        <v>0</v>
      </c>
      <c r="DX79" s="77">
        <f>+AP79</f>
        <v>0</v>
      </c>
      <c r="DY79" s="77">
        <f>AT79</f>
        <v>0</v>
      </c>
      <c r="DZ79" s="77">
        <f>AX79</f>
        <v>0</v>
      </c>
      <c r="EA79" s="77">
        <f>R79</f>
        <v>0</v>
      </c>
      <c r="EB79" s="77">
        <f>+Z79</f>
        <v>0</v>
      </c>
      <c r="EC79" s="77">
        <f>+AD79</f>
        <v>0</v>
      </c>
      <c r="ED79" s="77">
        <f>AH79</f>
        <v>0</v>
      </c>
      <c r="EE79" s="77">
        <f>+BV79</f>
        <v>0</v>
      </c>
      <c r="EF79" s="77">
        <f>+BZ79</f>
        <v>0</v>
      </c>
      <c r="EG79" s="77">
        <f>+CD79</f>
        <v>0</v>
      </c>
      <c r="EH79" s="77">
        <f>+CH79</f>
        <v>0</v>
      </c>
      <c r="EI79" s="77">
        <f>+BB79</f>
        <v>0</v>
      </c>
      <c r="EJ79" s="77">
        <f>+BF79</f>
        <v>0</v>
      </c>
      <c r="EK79" s="77">
        <f>+BJ79</f>
        <v>0</v>
      </c>
      <c r="EL79" s="77">
        <f>+BN79</f>
        <v>0</v>
      </c>
      <c r="EM79" s="77">
        <f>+BR79</f>
        <v>0</v>
      </c>
      <c r="EN79" s="77">
        <f>+CL79</f>
        <v>78</v>
      </c>
      <c r="EO79" s="77">
        <f>+CX79</f>
        <v>0</v>
      </c>
      <c r="EP79" s="77">
        <f>+DB79</f>
        <v>0</v>
      </c>
      <c r="EQ79" s="77">
        <f>+DJ79</f>
        <v>93</v>
      </c>
      <c r="ER79" s="77">
        <f>+CP79</f>
        <v>0</v>
      </c>
      <c r="ES79" s="77">
        <f>+DN79</f>
        <v>0</v>
      </c>
      <c r="ET79" s="77">
        <f>+CT79</f>
        <v>0</v>
      </c>
      <c r="EU79" s="77">
        <f>+DR79</f>
        <v>0</v>
      </c>
      <c r="EV79" s="77">
        <f>+V79</f>
        <v>0</v>
      </c>
      <c r="EW79" s="77">
        <f>+DF79</f>
        <v>0</v>
      </c>
      <c r="EX79" s="8">
        <f>+L79</f>
        <v>0</v>
      </c>
      <c r="EY79" s="8">
        <f>+P79</f>
        <v>0</v>
      </c>
      <c r="EZ79" s="8">
        <f>+AN79</f>
        <v>0</v>
      </c>
      <c r="FA79" s="8">
        <f>+AR79</f>
        <v>0</v>
      </c>
      <c r="FB79" s="8">
        <f>+AV79</f>
        <v>0</v>
      </c>
      <c r="FC79" s="8">
        <f>+AZ79</f>
        <v>0</v>
      </c>
      <c r="FD79" s="8">
        <f>+T79</f>
        <v>0</v>
      </c>
      <c r="FE79" s="8">
        <f>+AB79</f>
        <v>0</v>
      </c>
      <c r="FF79" s="8">
        <f>+AF79</f>
        <v>0</v>
      </c>
      <c r="FG79" s="8">
        <f>+AJ79</f>
        <v>0</v>
      </c>
      <c r="FH79" s="8">
        <f>+BX79</f>
        <v>0</v>
      </c>
      <c r="FI79" s="8">
        <f>+CB79</f>
        <v>0</v>
      </c>
      <c r="FJ79" s="8">
        <f>+CF79</f>
        <v>0</v>
      </c>
      <c r="FK79" s="8">
        <f>+CJ79</f>
        <v>0</v>
      </c>
      <c r="FL79" s="8">
        <f>+BD79</f>
        <v>0</v>
      </c>
      <c r="FM79" s="8">
        <f>+BH79</f>
        <v>0</v>
      </c>
      <c r="FN79" s="8">
        <f>+BL79</f>
        <v>0</v>
      </c>
      <c r="FO79" s="8">
        <f>+BP79</f>
        <v>0</v>
      </c>
      <c r="FP79" s="8">
        <f>+BT79</f>
        <v>0</v>
      </c>
      <c r="FQ79" s="8">
        <f>+CN79</f>
        <v>0</v>
      </c>
      <c r="FR79" s="8">
        <f>+CZ79</f>
        <v>0</v>
      </c>
      <c r="FS79" s="8">
        <f>+DD79</f>
        <v>0</v>
      </c>
      <c r="FT79" s="8">
        <f>+DL79</f>
        <v>54</v>
      </c>
      <c r="FU79" s="8">
        <f>+CR79</f>
        <v>0</v>
      </c>
      <c r="FV79" s="8">
        <f>+DP79</f>
        <v>0</v>
      </c>
      <c r="FW79" s="8">
        <f>+CV79</f>
        <v>0</v>
      </c>
      <c r="FX79" s="8">
        <f>+DT79</f>
        <v>0</v>
      </c>
      <c r="FY79" s="8">
        <f>+X79</f>
        <v>0</v>
      </c>
      <c r="FZ79" s="8">
        <f>+DH79</f>
        <v>0</v>
      </c>
      <c r="GO79" s="55"/>
      <c r="GP79" s="55"/>
      <c r="GQ79" s="55"/>
      <c r="GR79" s="55"/>
      <c r="GS79" s="55"/>
      <c r="GT79" s="55"/>
      <c r="GU79" s="55"/>
      <c r="GV79" s="55"/>
      <c r="GW79" s="55"/>
    </row>
    <row r="80" spans="1:205" x14ac:dyDescent="0.25">
      <c r="A80" s="84">
        <v>76</v>
      </c>
      <c r="B80" s="54">
        <v>77</v>
      </c>
      <c r="C80" s="107">
        <f>A80-B80</f>
        <v>-1</v>
      </c>
      <c r="D80" s="105">
        <f>+SUM(LARGE(DU80:EW80,1),LARGE(DU80:EW80,2),LARGE(DU80:EW80,3),LARGE(DU80:EW80,4),LARGE(DU80:EW80,5),LARGE(DU80:EW80,6),LARGE(DU80:EW80,7),LARGE(DU80:EW80,8),LARGE(DU80:EW80,9),LARGE(DU80:EW80,10),LARGE(DU80:EW80,11),LARGE(DU80:EW80,12),LARGE(DU80:EW80,13),LARGE(DU80:EW80,14),LARGE(DU80:EW80,15))+SUM(LARGE(EX80:FZ80,1),LARGE(EX80:FZ80,2),LARGE(EX80:FZ80,3),LARGE(EX80:FZ80,4),LARGE(EX80:FZ80,5),LARGE(EX80:FZ80,6),LARGE(EX80:FZ80,7),LARGE(EX80:FZ80,8),LARGE(EX80:FZ80,9),LARGE(EX80:FZ80,10),LARGE(EX80:FZ80,11),LARGE(EX80:FZ80,12),LARGE(EX80:FZ80,13),LARGE(EX80:FZ80,14),LARGE(EX80:FZ80,15))</f>
        <v>215</v>
      </c>
      <c r="E80" s="7" t="s">
        <v>201</v>
      </c>
      <c r="F80" s="49">
        <f>COUNTA(I80,M80,AK80,AO80,AS80,AW80,Q80,Y80,AC80,AG80,BU80,BY80,CC80,CG80,BA80,BE80,BI80,BM80,BQ80,CO80,CS80,CK80,CW80,DA80,DI80,DM80,DQ80,U80,DE80)</f>
        <v>4</v>
      </c>
      <c r="G80" s="49">
        <f>COUNTA(K80,O80,AM80,AQ80,AU80,AY80,S80,AA80,AE80,AI80,BW80,CA80,CE80,CI80,BC80,BG80,BK80,BO80,BS80,CM80,CQ80,CU80,CY80,DC80,DK80,DO80,DS80,W80,DG80)</f>
        <v>0</v>
      </c>
      <c r="H80" s="72" t="s">
        <v>423</v>
      </c>
      <c r="I80" s="10">
        <v>30</v>
      </c>
      <c r="J80" s="9">
        <v>63</v>
      </c>
      <c r="K80" s="25"/>
      <c r="L80" s="8"/>
      <c r="M80" s="10"/>
      <c r="N80" s="9"/>
      <c r="O80" s="25"/>
      <c r="P80" s="8"/>
      <c r="Q80" s="10"/>
      <c r="R80" s="9"/>
      <c r="S80" s="25"/>
      <c r="T80" s="8"/>
      <c r="U80" s="10"/>
      <c r="V80" s="9"/>
      <c r="W80" s="25"/>
      <c r="X80" s="8"/>
      <c r="Y80" s="10"/>
      <c r="Z80" s="9"/>
      <c r="AA80" s="25"/>
      <c r="AB80" s="8"/>
      <c r="AC80" s="10"/>
      <c r="AD80" s="9"/>
      <c r="AE80" s="25"/>
      <c r="AF80" s="8"/>
      <c r="AG80" s="10"/>
      <c r="AH80" s="9"/>
      <c r="AI80" s="25"/>
      <c r="AJ80" s="8"/>
      <c r="AK80" s="10"/>
      <c r="AL80" s="9"/>
      <c r="AM80" s="25"/>
      <c r="AN80" s="8"/>
      <c r="AO80" s="10"/>
      <c r="AP80" s="9"/>
      <c r="AQ80" s="25"/>
      <c r="AR80" s="8"/>
      <c r="AS80" s="10"/>
      <c r="AT80" s="9"/>
      <c r="AU80" s="25"/>
      <c r="AV80" s="8"/>
      <c r="AW80" s="10"/>
      <c r="AX80" s="9"/>
      <c r="AY80" s="25"/>
      <c r="AZ80" s="8"/>
      <c r="BA80" s="10"/>
      <c r="BB80" s="9"/>
      <c r="BC80" s="25"/>
      <c r="BD80" s="8"/>
      <c r="BE80" s="10"/>
      <c r="BF80" s="9"/>
      <c r="BG80" s="25"/>
      <c r="BH80" s="8"/>
      <c r="BI80" s="10"/>
      <c r="BJ80" s="9"/>
      <c r="BK80" s="25"/>
      <c r="BL80" s="8"/>
      <c r="BM80" s="10"/>
      <c r="BN80" s="9"/>
      <c r="BO80" s="25"/>
      <c r="BP80" s="8"/>
      <c r="BQ80" s="10"/>
      <c r="BR80" s="9"/>
      <c r="BS80" s="25"/>
      <c r="BT80" s="8"/>
      <c r="BU80" s="10">
        <v>38</v>
      </c>
      <c r="BV80" s="9">
        <v>39</v>
      </c>
      <c r="BW80" s="25"/>
      <c r="BX80" s="8"/>
      <c r="BY80" s="10"/>
      <c r="BZ80" s="9"/>
      <c r="CA80" s="25"/>
      <c r="CB80" s="8"/>
      <c r="CC80" s="10">
        <v>17</v>
      </c>
      <c r="CD80" s="9">
        <v>68</v>
      </c>
      <c r="CE80" s="25"/>
      <c r="CF80" s="8"/>
      <c r="CG80" s="10"/>
      <c r="CH80" s="9"/>
      <c r="CI80" s="25"/>
      <c r="CJ80" s="8"/>
      <c r="CK80" s="10"/>
      <c r="CL80" s="9"/>
      <c r="CM80" s="25"/>
      <c r="CN80" s="8"/>
      <c r="CO80" s="10"/>
      <c r="CP80" s="9"/>
      <c r="CQ80" s="25"/>
      <c r="CR80" s="8"/>
      <c r="CS80" s="10"/>
      <c r="CT80" s="9"/>
      <c r="CU80" s="25"/>
      <c r="CV80" s="8"/>
      <c r="CW80" s="10"/>
      <c r="CX80" s="9"/>
      <c r="CY80" s="25"/>
      <c r="CZ80" s="8"/>
      <c r="DA80" s="10"/>
      <c r="DB80" s="9"/>
      <c r="DC80" s="25"/>
      <c r="DD80" s="8"/>
      <c r="DE80" s="10"/>
      <c r="DF80" s="9"/>
      <c r="DG80" s="25"/>
      <c r="DH80" s="8"/>
      <c r="DI80" s="10">
        <v>36</v>
      </c>
      <c r="DJ80" s="9">
        <v>45</v>
      </c>
      <c r="DK80" s="25"/>
      <c r="DL80" s="8"/>
      <c r="DM80" s="10"/>
      <c r="DN80" s="9"/>
      <c r="DO80" s="25"/>
      <c r="DP80" s="8"/>
      <c r="DQ80" s="10"/>
      <c r="DR80" s="9"/>
      <c r="DS80" s="25"/>
      <c r="DT80" s="8"/>
      <c r="DU80" s="77">
        <f>J80</f>
        <v>63</v>
      </c>
      <c r="DV80" s="77">
        <f>+N80</f>
        <v>0</v>
      </c>
      <c r="DW80" s="77">
        <f>AL80</f>
        <v>0</v>
      </c>
      <c r="DX80" s="77">
        <f>+AP80</f>
        <v>0</v>
      </c>
      <c r="DY80" s="77">
        <f>AT80</f>
        <v>0</v>
      </c>
      <c r="DZ80" s="77">
        <f>AX80</f>
        <v>0</v>
      </c>
      <c r="EA80" s="77">
        <f>R80</f>
        <v>0</v>
      </c>
      <c r="EB80" s="77">
        <f>+Z80</f>
        <v>0</v>
      </c>
      <c r="EC80" s="77">
        <f>+AD80</f>
        <v>0</v>
      </c>
      <c r="ED80" s="77">
        <f>AH80</f>
        <v>0</v>
      </c>
      <c r="EE80" s="77">
        <f>+BV80</f>
        <v>39</v>
      </c>
      <c r="EF80" s="77">
        <f>+BZ80</f>
        <v>0</v>
      </c>
      <c r="EG80" s="77">
        <f>+CD80</f>
        <v>68</v>
      </c>
      <c r="EH80" s="77">
        <f>+CH80</f>
        <v>0</v>
      </c>
      <c r="EI80" s="77">
        <f>+BB80</f>
        <v>0</v>
      </c>
      <c r="EJ80" s="77">
        <f>+BF80</f>
        <v>0</v>
      </c>
      <c r="EK80" s="77">
        <f>+BJ80</f>
        <v>0</v>
      </c>
      <c r="EL80" s="77">
        <f>+BN80</f>
        <v>0</v>
      </c>
      <c r="EM80" s="77">
        <f>+BR80</f>
        <v>0</v>
      </c>
      <c r="EN80" s="77">
        <f>+CL80</f>
        <v>0</v>
      </c>
      <c r="EO80" s="77">
        <f>+CX80</f>
        <v>0</v>
      </c>
      <c r="EP80" s="77">
        <f>+DB80</f>
        <v>0</v>
      </c>
      <c r="EQ80" s="77">
        <f>+DJ80</f>
        <v>45</v>
      </c>
      <c r="ER80" s="77">
        <f>+CP80</f>
        <v>0</v>
      </c>
      <c r="ES80" s="77">
        <f>+DN80</f>
        <v>0</v>
      </c>
      <c r="ET80" s="77">
        <f>+CT80</f>
        <v>0</v>
      </c>
      <c r="EU80" s="77">
        <f>+DR80</f>
        <v>0</v>
      </c>
      <c r="EV80" s="77">
        <f>+V80</f>
        <v>0</v>
      </c>
      <c r="EW80" s="77">
        <f>+DF80</f>
        <v>0</v>
      </c>
      <c r="EX80" s="8">
        <f>+L80</f>
        <v>0</v>
      </c>
      <c r="EY80" s="8">
        <f>+P80</f>
        <v>0</v>
      </c>
      <c r="EZ80" s="8">
        <f>+AN80</f>
        <v>0</v>
      </c>
      <c r="FA80" s="8">
        <f>+AR80</f>
        <v>0</v>
      </c>
      <c r="FB80" s="8">
        <f>+AV80</f>
        <v>0</v>
      </c>
      <c r="FC80" s="8">
        <f>+AZ80</f>
        <v>0</v>
      </c>
      <c r="FD80" s="8">
        <f>+T80</f>
        <v>0</v>
      </c>
      <c r="FE80" s="8">
        <f>+AB80</f>
        <v>0</v>
      </c>
      <c r="FF80" s="8">
        <f>+AF80</f>
        <v>0</v>
      </c>
      <c r="FG80" s="8">
        <f>+AJ80</f>
        <v>0</v>
      </c>
      <c r="FH80" s="8">
        <f>+BX80</f>
        <v>0</v>
      </c>
      <c r="FI80" s="8">
        <f>+CB80</f>
        <v>0</v>
      </c>
      <c r="FJ80" s="8">
        <f>+CF80</f>
        <v>0</v>
      </c>
      <c r="FK80" s="8">
        <f>+CJ80</f>
        <v>0</v>
      </c>
      <c r="FL80" s="8">
        <f>+BD80</f>
        <v>0</v>
      </c>
      <c r="FM80" s="8">
        <f>+BH80</f>
        <v>0</v>
      </c>
      <c r="FN80" s="8">
        <f>+BL80</f>
        <v>0</v>
      </c>
      <c r="FO80" s="8">
        <f>+BP80</f>
        <v>0</v>
      </c>
      <c r="FP80" s="8">
        <f>+BT80</f>
        <v>0</v>
      </c>
      <c r="FQ80" s="8">
        <f>+CN80</f>
        <v>0</v>
      </c>
      <c r="FR80" s="8">
        <f>+CZ80</f>
        <v>0</v>
      </c>
      <c r="FS80" s="8">
        <f>+DD80</f>
        <v>0</v>
      </c>
      <c r="FT80" s="8">
        <f>+DL80</f>
        <v>0</v>
      </c>
      <c r="FU80" s="8">
        <f>+CR80</f>
        <v>0</v>
      </c>
      <c r="FV80" s="8">
        <f>+DP80</f>
        <v>0</v>
      </c>
      <c r="FW80" s="8">
        <f>+CV80</f>
        <v>0</v>
      </c>
      <c r="FX80" s="8">
        <f>+DT80</f>
        <v>0</v>
      </c>
      <c r="FY80" s="8">
        <f>+X80</f>
        <v>0</v>
      </c>
      <c r="FZ80" s="8">
        <f>+DH80</f>
        <v>0</v>
      </c>
      <c r="GO80" s="55"/>
      <c r="GP80" s="55"/>
      <c r="GQ80" s="55"/>
      <c r="GR80" s="55"/>
      <c r="GS80" s="55"/>
      <c r="GT80" s="55"/>
      <c r="GU80" s="55"/>
      <c r="GV80" s="55"/>
      <c r="GW80" s="55"/>
    </row>
    <row r="81" spans="1:205" x14ac:dyDescent="0.25">
      <c r="A81" s="132">
        <v>77</v>
      </c>
      <c r="B81" s="54">
        <v>78</v>
      </c>
      <c r="C81" s="107">
        <f>A81-B81</f>
        <v>-1</v>
      </c>
      <c r="D81" s="133">
        <f>+SUM(LARGE(DU81:EW81,1),LARGE(DU81:EW81,2),LARGE(DU81:EW81,3),LARGE(DU81:EW81,4),LARGE(DU81:EW81,5),LARGE(DU81:EW81,6),LARGE(DU81:EW81,7),LARGE(DU81:EW81,8),LARGE(DU81:EW81,9),LARGE(DU81:EW81,10),LARGE(DU81:EW81,11),LARGE(DU81:EW81,12),LARGE(DU81:EW81,13),LARGE(DU81:EW81,14),LARGE(DU81:EW81,15))+SUM(LARGE(EX81:FZ81,1),LARGE(EX81:FZ81,2),LARGE(EX81:FZ81,3),LARGE(EX81:FZ81,4),LARGE(EX81:FZ81,5),LARGE(EX81:FZ81,6),LARGE(EX81:FZ81,7),LARGE(EX81:FZ81,8),LARGE(EX81:FZ81,9),LARGE(EX81:FZ81,10),LARGE(EX81:FZ81,11),LARGE(EX81:FZ81,12),LARGE(EX81:FZ81,13),LARGE(EX81:FZ81,14),LARGE(EX81:FZ81,15))</f>
        <v>212</v>
      </c>
      <c r="E81" s="134" t="s">
        <v>199</v>
      </c>
      <c r="F81" s="135">
        <f>COUNTA(I81,M81,AK81,AO81,AS81,AW81,Q81,Y81,AC81,AG81,BU81,BY81,CC81,CG81,BA81,BE81,BI81,BM81,BQ81,CO81,CS81,CK81,CW81,DA81,DI81,DM81,DQ81,U81,DE81)</f>
        <v>2</v>
      </c>
      <c r="G81" s="135">
        <f>COUNTA(K81,O81,AM81,AQ81,AU81,AY81,S81,AA81,AE81,AI81,BW81,CA81,CE81,CI81,BC81,BG81,BK81,BO81,BS81,CM81,CQ81,CU81,CY81,DC81,DK81,DO81,DS81,W81,DG81)</f>
        <v>2</v>
      </c>
      <c r="H81" s="136" t="s">
        <v>878</v>
      </c>
      <c r="I81" s="10"/>
      <c r="J81" s="155"/>
      <c r="K81" s="25"/>
      <c r="L81" s="156"/>
      <c r="M81" s="10"/>
      <c r="N81" s="9"/>
      <c r="O81" s="25"/>
      <c r="P81" s="8"/>
      <c r="Q81" s="10"/>
      <c r="R81" s="155"/>
      <c r="S81" s="25"/>
      <c r="T81" s="156"/>
      <c r="U81" s="10"/>
      <c r="V81" s="9"/>
      <c r="W81" s="25"/>
      <c r="X81" s="8"/>
      <c r="Y81" s="10"/>
      <c r="Z81" s="155"/>
      <c r="AA81" s="25"/>
      <c r="AB81" s="156"/>
      <c r="AC81" s="10"/>
      <c r="AD81" s="9"/>
      <c r="AE81" s="25"/>
      <c r="AF81" s="8"/>
      <c r="AG81" s="10"/>
      <c r="AH81" s="155"/>
      <c r="AI81" s="25"/>
      <c r="AJ81" s="156"/>
      <c r="AK81" s="10"/>
      <c r="AL81" s="9"/>
      <c r="AM81" s="25"/>
      <c r="AN81" s="8"/>
      <c r="AO81" s="10"/>
      <c r="AP81" s="155"/>
      <c r="AQ81" s="25"/>
      <c r="AR81" s="156"/>
      <c r="AS81" s="10"/>
      <c r="AT81" s="9"/>
      <c r="AU81" s="25"/>
      <c r="AV81" s="8"/>
      <c r="AW81" s="10"/>
      <c r="AX81" s="155"/>
      <c r="AY81" s="25"/>
      <c r="AZ81" s="156"/>
      <c r="BA81" s="10">
        <v>36</v>
      </c>
      <c r="BB81" s="9">
        <v>45</v>
      </c>
      <c r="BC81" s="25">
        <v>28</v>
      </c>
      <c r="BD81" s="8">
        <v>69</v>
      </c>
      <c r="BE81" s="10"/>
      <c r="BF81" s="155"/>
      <c r="BG81" s="25"/>
      <c r="BH81" s="156"/>
      <c r="BI81" s="10"/>
      <c r="BJ81" s="9"/>
      <c r="BK81" s="25"/>
      <c r="BL81" s="8"/>
      <c r="BM81" s="10"/>
      <c r="BN81" s="155"/>
      <c r="BO81" s="25"/>
      <c r="BP81" s="156"/>
      <c r="BQ81" s="10">
        <v>31</v>
      </c>
      <c r="BR81" s="9">
        <v>40</v>
      </c>
      <c r="BS81" s="25">
        <v>22</v>
      </c>
      <c r="BT81" s="8">
        <v>58</v>
      </c>
      <c r="BU81" s="10"/>
      <c r="BV81" s="155"/>
      <c r="BW81" s="25"/>
      <c r="BX81" s="156"/>
      <c r="BY81" s="10"/>
      <c r="BZ81" s="9"/>
      <c r="CA81" s="25"/>
      <c r="CB81" s="8"/>
      <c r="CC81" s="10"/>
      <c r="CD81" s="155"/>
      <c r="CE81" s="25"/>
      <c r="CF81" s="156"/>
      <c r="CG81" s="10"/>
      <c r="CH81" s="9"/>
      <c r="CI81" s="25"/>
      <c r="CJ81" s="8"/>
      <c r="CK81" s="10"/>
      <c r="CL81" s="155"/>
      <c r="CM81" s="25"/>
      <c r="CN81" s="156"/>
      <c r="CO81" s="10"/>
      <c r="CP81" s="9"/>
      <c r="CQ81" s="25"/>
      <c r="CR81" s="8"/>
      <c r="CS81" s="10"/>
      <c r="CT81" s="155"/>
      <c r="CU81" s="25"/>
      <c r="CV81" s="156"/>
      <c r="CW81" s="10"/>
      <c r="CX81" s="9"/>
      <c r="CY81" s="25"/>
      <c r="CZ81" s="8"/>
      <c r="DA81" s="10"/>
      <c r="DB81" s="155"/>
      <c r="DC81" s="25"/>
      <c r="DD81" s="156"/>
      <c r="DE81" s="10"/>
      <c r="DF81" s="9"/>
      <c r="DG81" s="25"/>
      <c r="DH81" s="8"/>
      <c r="DI81" s="10"/>
      <c r="DJ81" s="155"/>
      <c r="DK81" s="25"/>
      <c r="DL81" s="156"/>
      <c r="DM81" s="10"/>
      <c r="DN81" s="9"/>
      <c r="DO81" s="25"/>
      <c r="DP81" s="8"/>
      <c r="DQ81" s="10"/>
      <c r="DR81" s="155"/>
      <c r="DS81" s="25"/>
      <c r="DT81" s="156"/>
      <c r="DU81" s="137">
        <f>J81</f>
        <v>0</v>
      </c>
      <c r="DV81" s="137">
        <f>+N81</f>
        <v>0</v>
      </c>
      <c r="DW81" s="137">
        <f>AL81</f>
        <v>0</v>
      </c>
      <c r="DX81" s="137">
        <f>+AP81</f>
        <v>0</v>
      </c>
      <c r="DY81" s="137">
        <f>AT81</f>
        <v>0</v>
      </c>
      <c r="DZ81" s="137">
        <f>AX81</f>
        <v>0</v>
      </c>
      <c r="EA81" s="137">
        <f>R81</f>
        <v>0</v>
      </c>
      <c r="EB81" s="137">
        <f>+Z81</f>
        <v>0</v>
      </c>
      <c r="EC81" s="137">
        <f>+AD81</f>
        <v>0</v>
      </c>
      <c r="ED81" s="137">
        <f>AH81</f>
        <v>0</v>
      </c>
      <c r="EE81" s="137">
        <f>+BV81</f>
        <v>0</v>
      </c>
      <c r="EF81" s="137">
        <f>+BZ81</f>
        <v>0</v>
      </c>
      <c r="EG81" s="137">
        <f>+CD81</f>
        <v>0</v>
      </c>
      <c r="EH81" s="137">
        <f>+CH81</f>
        <v>0</v>
      </c>
      <c r="EI81" s="137">
        <f>+BB81</f>
        <v>45</v>
      </c>
      <c r="EJ81" s="137">
        <f>+BF81</f>
        <v>0</v>
      </c>
      <c r="EK81" s="137">
        <f>+BJ81</f>
        <v>0</v>
      </c>
      <c r="EL81" s="137">
        <f>+BN81</f>
        <v>0</v>
      </c>
      <c r="EM81" s="137">
        <f>+BR81</f>
        <v>40</v>
      </c>
      <c r="EN81" s="137">
        <f>+CL81</f>
        <v>0</v>
      </c>
      <c r="EO81" s="137">
        <f>+CX81</f>
        <v>0</v>
      </c>
      <c r="EP81" s="137">
        <f>+DB81</f>
        <v>0</v>
      </c>
      <c r="EQ81" s="137">
        <f>+DJ81</f>
        <v>0</v>
      </c>
      <c r="ER81" s="137">
        <f>+CP81</f>
        <v>0</v>
      </c>
      <c r="ES81" s="137">
        <f>+DN81</f>
        <v>0</v>
      </c>
      <c r="ET81" s="137">
        <f>+CT81</f>
        <v>0</v>
      </c>
      <c r="EU81" s="137">
        <f>+DR81</f>
        <v>0</v>
      </c>
      <c r="EV81" s="137">
        <f>+V81</f>
        <v>0</v>
      </c>
      <c r="EW81" s="137">
        <f>+DF81</f>
        <v>0</v>
      </c>
      <c r="EX81" s="138">
        <f>+L81</f>
        <v>0</v>
      </c>
      <c r="EY81" s="138">
        <f>+P81</f>
        <v>0</v>
      </c>
      <c r="EZ81" s="138">
        <f>+AN81</f>
        <v>0</v>
      </c>
      <c r="FA81" s="138">
        <f>+AR81</f>
        <v>0</v>
      </c>
      <c r="FB81" s="138">
        <f>+AV81</f>
        <v>0</v>
      </c>
      <c r="FC81" s="138">
        <f>+AZ81</f>
        <v>0</v>
      </c>
      <c r="FD81" s="138">
        <f>+T81</f>
        <v>0</v>
      </c>
      <c r="FE81" s="138">
        <f>+AB81</f>
        <v>0</v>
      </c>
      <c r="FF81" s="138">
        <f>+AF81</f>
        <v>0</v>
      </c>
      <c r="FG81" s="138">
        <f>+AJ81</f>
        <v>0</v>
      </c>
      <c r="FH81" s="138">
        <f>+BX81</f>
        <v>0</v>
      </c>
      <c r="FI81" s="138">
        <f>+CB81</f>
        <v>0</v>
      </c>
      <c r="FJ81" s="138">
        <f>+CF81</f>
        <v>0</v>
      </c>
      <c r="FK81" s="138">
        <f>+CJ81</f>
        <v>0</v>
      </c>
      <c r="FL81" s="138">
        <f>+BD81</f>
        <v>69</v>
      </c>
      <c r="FM81" s="138">
        <f>+BH81</f>
        <v>0</v>
      </c>
      <c r="FN81" s="138">
        <f>+BL81</f>
        <v>0</v>
      </c>
      <c r="FO81" s="138">
        <f>+BP81</f>
        <v>0</v>
      </c>
      <c r="FP81" s="138">
        <f>+BT81</f>
        <v>58</v>
      </c>
      <c r="FQ81" s="138">
        <f>+CN81</f>
        <v>0</v>
      </c>
      <c r="FR81" s="138">
        <f>+CZ81</f>
        <v>0</v>
      </c>
      <c r="FS81" s="138">
        <f>+DD81</f>
        <v>0</v>
      </c>
      <c r="FT81" s="138">
        <f>+DL81</f>
        <v>0</v>
      </c>
      <c r="FU81" s="138">
        <f>+CR81</f>
        <v>0</v>
      </c>
      <c r="FV81" s="138">
        <f>+DP81</f>
        <v>0</v>
      </c>
      <c r="FW81" s="138">
        <f>+CV81</f>
        <v>0</v>
      </c>
      <c r="FX81" s="138">
        <f>+DT81</f>
        <v>0</v>
      </c>
      <c r="FY81" s="139">
        <f>+X81</f>
        <v>0</v>
      </c>
      <c r="FZ81" s="139">
        <f>+DH81</f>
        <v>0</v>
      </c>
      <c r="GO81" s="55"/>
      <c r="GP81" s="55"/>
      <c r="GQ81" s="55"/>
      <c r="GR81" s="55"/>
      <c r="GS81" s="55"/>
      <c r="GT81" s="55"/>
      <c r="GU81" s="55"/>
      <c r="GV81" s="55"/>
      <c r="GW81" s="55"/>
    </row>
    <row r="82" spans="1:205" x14ac:dyDescent="0.25">
      <c r="A82" s="84">
        <v>78</v>
      </c>
      <c r="B82" s="54">
        <v>79</v>
      </c>
      <c r="C82" s="107">
        <f>A82-B82</f>
        <v>-1</v>
      </c>
      <c r="D82" s="105">
        <f>+SUM(LARGE(DU82:EW82,1),LARGE(DU82:EW82,2),LARGE(DU82:EW82,3),LARGE(DU82:EW82,4),LARGE(DU82:EW82,5),LARGE(DU82:EW82,6),LARGE(DU82:EW82,7),LARGE(DU82:EW82,8),LARGE(DU82:EW82,9),LARGE(DU82:EW82,10),LARGE(DU82:EW82,11),LARGE(DU82:EW82,12),LARGE(DU82:EW82,13),LARGE(DU82:EW82,14),LARGE(DU82:EW82,15))+SUM(LARGE(EX82:FZ82,1),LARGE(EX82:FZ82,2),LARGE(EX82:FZ82,3),LARGE(EX82:FZ82,4),LARGE(EX82:FZ82,5),LARGE(EX82:FZ82,6),LARGE(EX82:FZ82,7),LARGE(EX82:FZ82,8),LARGE(EX82:FZ82,9),LARGE(EX82:FZ82,10),LARGE(EX82:FZ82,11),LARGE(EX82:FZ82,12),LARGE(EX82:FZ82,13),LARGE(EX82:FZ82,14),LARGE(EX82:FZ82,15))</f>
        <v>204</v>
      </c>
      <c r="E82" s="81" t="s">
        <v>531</v>
      </c>
      <c r="F82" s="49">
        <f>COUNTA(I82,M82,AK82,AO82,AS82,AW82,Q82,Y82,AC82,AG82,BU82,BY82,CC82,CG82,BA82,BE82,BI82,BM82,BQ82,CO82,CS82,CK82,CW82,DA82,DI82,DM82,DQ82,U82,DE82)</f>
        <v>3</v>
      </c>
      <c r="G82" s="49">
        <f>COUNTA(K82,O82,AM82,AQ82,AU82,AY82,S82,AA82,AE82,AI82,BW82,CA82,CE82,CI82,BC82,BG82,BK82,BO82,BS82,CM82,CQ82,CU82,CY82,DC82,DK82,DO82,DS82,W82,DG82)</f>
        <v>0</v>
      </c>
      <c r="H82" s="75" t="s">
        <v>544</v>
      </c>
      <c r="I82" s="10">
        <v>32</v>
      </c>
      <c r="J82" s="9">
        <v>57</v>
      </c>
      <c r="K82" s="25"/>
      <c r="L82" s="8"/>
      <c r="M82" s="10"/>
      <c r="N82" s="9"/>
      <c r="O82" s="25"/>
      <c r="P82" s="8"/>
      <c r="Q82" s="10"/>
      <c r="R82" s="9"/>
      <c r="S82" s="25"/>
      <c r="T82" s="8"/>
      <c r="U82" s="10"/>
      <c r="V82" s="9"/>
      <c r="W82" s="25"/>
      <c r="X82" s="8"/>
      <c r="Y82" s="10"/>
      <c r="Z82" s="9"/>
      <c r="AA82" s="25"/>
      <c r="AB82" s="8"/>
      <c r="AC82" s="10"/>
      <c r="AD82" s="9"/>
      <c r="AE82" s="25"/>
      <c r="AF82" s="8"/>
      <c r="AG82" s="10"/>
      <c r="AH82" s="9"/>
      <c r="AI82" s="25"/>
      <c r="AJ82" s="8"/>
      <c r="AK82" s="10"/>
      <c r="AL82" s="9"/>
      <c r="AM82" s="25"/>
      <c r="AN82" s="8"/>
      <c r="AO82" s="10"/>
      <c r="AP82" s="9"/>
      <c r="AQ82" s="25"/>
      <c r="AR82" s="8"/>
      <c r="AS82" s="10"/>
      <c r="AT82" s="9"/>
      <c r="AU82" s="25"/>
      <c r="AV82" s="8"/>
      <c r="AW82" s="10"/>
      <c r="AX82" s="9"/>
      <c r="AY82" s="25"/>
      <c r="AZ82" s="8"/>
      <c r="BA82" s="10"/>
      <c r="BB82" s="9"/>
      <c r="BC82" s="25"/>
      <c r="BD82" s="8"/>
      <c r="BE82" s="10"/>
      <c r="BF82" s="9"/>
      <c r="BG82" s="25"/>
      <c r="BH82" s="8"/>
      <c r="BI82" s="10"/>
      <c r="BJ82" s="9"/>
      <c r="BK82" s="25"/>
      <c r="BL82" s="8"/>
      <c r="BM82" s="10"/>
      <c r="BN82" s="9"/>
      <c r="BO82" s="25"/>
      <c r="BP82" s="8"/>
      <c r="BQ82" s="10"/>
      <c r="BR82" s="9"/>
      <c r="BS82" s="25"/>
      <c r="BT82" s="8"/>
      <c r="BU82" s="10">
        <v>12</v>
      </c>
      <c r="BV82" s="9">
        <v>117</v>
      </c>
      <c r="BW82" s="25"/>
      <c r="BX82" s="8"/>
      <c r="BY82" s="10"/>
      <c r="BZ82" s="9"/>
      <c r="CA82" s="25"/>
      <c r="CB82" s="8"/>
      <c r="CC82" s="10"/>
      <c r="CD82" s="9"/>
      <c r="CE82" s="25"/>
      <c r="CF82" s="8"/>
      <c r="CG82" s="10"/>
      <c r="CH82" s="9"/>
      <c r="CI82" s="25"/>
      <c r="CJ82" s="8"/>
      <c r="CK82" s="10"/>
      <c r="CL82" s="9"/>
      <c r="CM82" s="25"/>
      <c r="CN82" s="8"/>
      <c r="CO82" s="10"/>
      <c r="CP82" s="9"/>
      <c r="CQ82" s="25"/>
      <c r="CR82" s="8"/>
      <c r="CS82" s="10"/>
      <c r="CT82" s="9"/>
      <c r="CU82" s="25"/>
      <c r="CV82" s="8"/>
      <c r="CW82" s="10"/>
      <c r="CX82" s="9"/>
      <c r="CY82" s="25"/>
      <c r="CZ82" s="8"/>
      <c r="DA82" s="10"/>
      <c r="DB82" s="9"/>
      <c r="DC82" s="25"/>
      <c r="DD82" s="8"/>
      <c r="DE82" s="10"/>
      <c r="DF82" s="9"/>
      <c r="DG82" s="25"/>
      <c r="DH82" s="8"/>
      <c r="DI82" s="10">
        <v>41</v>
      </c>
      <c r="DJ82" s="9">
        <v>30</v>
      </c>
      <c r="DK82" s="25"/>
      <c r="DL82" s="8"/>
      <c r="DM82" s="10"/>
      <c r="DN82" s="9"/>
      <c r="DO82" s="25"/>
      <c r="DP82" s="8"/>
      <c r="DQ82" s="10"/>
      <c r="DR82" s="9"/>
      <c r="DS82" s="25"/>
      <c r="DT82" s="8"/>
      <c r="DU82" s="77">
        <f>J82</f>
        <v>57</v>
      </c>
      <c r="DV82" s="77">
        <f>+N82</f>
        <v>0</v>
      </c>
      <c r="DW82" s="77">
        <f>AL82</f>
        <v>0</v>
      </c>
      <c r="DX82" s="77">
        <f>+AP82</f>
        <v>0</v>
      </c>
      <c r="DY82" s="77">
        <f>AT82</f>
        <v>0</v>
      </c>
      <c r="DZ82" s="77">
        <f>AX82</f>
        <v>0</v>
      </c>
      <c r="EA82" s="77">
        <f>R82</f>
        <v>0</v>
      </c>
      <c r="EB82" s="77">
        <f>+Z82</f>
        <v>0</v>
      </c>
      <c r="EC82" s="77">
        <f>+AD82</f>
        <v>0</v>
      </c>
      <c r="ED82" s="77">
        <f>AH82</f>
        <v>0</v>
      </c>
      <c r="EE82" s="77">
        <f>+BV82</f>
        <v>117</v>
      </c>
      <c r="EF82" s="77">
        <f>+BZ82</f>
        <v>0</v>
      </c>
      <c r="EG82" s="77">
        <f>+CD82</f>
        <v>0</v>
      </c>
      <c r="EH82" s="77">
        <f>+CH82</f>
        <v>0</v>
      </c>
      <c r="EI82" s="77">
        <f>+BB82</f>
        <v>0</v>
      </c>
      <c r="EJ82" s="77">
        <f>+BF82</f>
        <v>0</v>
      </c>
      <c r="EK82" s="77">
        <f>+BJ82</f>
        <v>0</v>
      </c>
      <c r="EL82" s="77">
        <f>+BN82</f>
        <v>0</v>
      </c>
      <c r="EM82" s="77">
        <f>+BR82</f>
        <v>0</v>
      </c>
      <c r="EN82" s="77">
        <f>+CL82</f>
        <v>0</v>
      </c>
      <c r="EO82" s="77">
        <f>+CX82</f>
        <v>0</v>
      </c>
      <c r="EP82" s="77">
        <f>+DB82</f>
        <v>0</v>
      </c>
      <c r="EQ82" s="77">
        <f>+DJ82</f>
        <v>30</v>
      </c>
      <c r="ER82" s="77">
        <f>+CP82</f>
        <v>0</v>
      </c>
      <c r="ES82" s="77">
        <f>+DN82</f>
        <v>0</v>
      </c>
      <c r="ET82" s="77">
        <f>+CT82</f>
        <v>0</v>
      </c>
      <c r="EU82" s="77">
        <f>+DR82</f>
        <v>0</v>
      </c>
      <c r="EV82" s="77">
        <f>+V82</f>
        <v>0</v>
      </c>
      <c r="EW82" s="77">
        <f>+DF82</f>
        <v>0</v>
      </c>
      <c r="EX82" s="8">
        <f>+L82</f>
        <v>0</v>
      </c>
      <c r="EY82" s="8">
        <f>+P82</f>
        <v>0</v>
      </c>
      <c r="EZ82" s="8">
        <f>+AN82</f>
        <v>0</v>
      </c>
      <c r="FA82" s="8">
        <f>+AR82</f>
        <v>0</v>
      </c>
      <c r="FB82" s="8">
        <f>+AV82</f>
        <v>0</v>
      </c>
      <c r="FC82" s="8">
        <f>+AZ82</f>
        <v>0</v>
      </c>
      <c r="FD82" s="8">
        <f>+T82</f>
        <v>0</v>
      </c>
      <c r="FE82" s="8">
        <f>+AB82</f>
        <v>0</v>
      </c>
      <c r="FF82" s="8">
        <f>+AF82</f>
        <v>0</v>
      </c>
      <c r="FG82" s="8">
        <f>+AJ82</f>
        <v>0</v>
      </c>
      <c r="FH82" s="8">
        <f>+BX82</f>
        <v>0</v>
      </c>
      <c r="FI82" s="8">
        <f>+CB82</f>
        <v>0</v>
      </c>
      <c r="FJ82" s="8">
        <f>+CF82</f>
        <v>0</v>
      </c>
      <c r="FK82" s="8">
        <f>+CJ82</f>
        <v>0</v>
      </c>
      <c r="FL82" s="8">
        <f>+BD82</f>
        <v>0</v>
      </c>
      <c r="FM82" s="8">
        <f>+BH82</f>
        <v>0</v>
      </c>
      <c r="FN82" s="8">
        <f>+BL82</f>
        <v>0</v>
      </c>
      <c r="FO82" s="8">
        <f>+BP82</f>
        <v>0</v>
      </c>
      <c r="FP82" s="8">
        <f>+BT82</f>
        <v>0</v>
      </c>
      <c r="FQ82" s="8">
        <f>+CN82</f>
        <v>0</v>
      </c>
      <c r="FR82" s="8">
        <f>+CZ82</f>
        <v>0</v>
      </c>
      <c r="FS82" s="8">
        <f>+DD82</f>
        <v>0</v>
      </c>
      <c r="FT82" s="8">
        <f>+DL82</f>
        <v>0</v>
      </c>
      <c r="FU82" s="8">
        <f>+CR82</f>
        <v>0</v>
      </c>
      <c r="FV82" s="8">
        <f>+DP82</f>
        <v>0</v>
      </c>
      <c r="FW82" s="8">
        <f>+CV82</f>
        <v>0</v>
      </c>
      <c r="FX82" s="8">
        <f>+DT82</f>
        <v>0</v>
      </c>
      <c r="FY82" s="8">
        <f>+X82</f>
        <v>0</v>
      </c>
      <c r="FZ82" s="8">
        <f>+DH82</f>
        <v>0</v>
      </c>
      <c r="GO82" s="55"/>
      <c r="GP82" s="55"/>
      <c r="GQ82" s="55"/>
      <c r="GR82" s="55"/>
      <c r="GS82" s="55"/>
      <c r="GT82" s="55"/>
      <c r="GU82" s="55"/>
      <c r="GV82" s="55"/>
      <c r="GW82" s="55"/>
    </row>
    <row r="83" spans="1:205" x14ac:dyDescent="0.25">
      <c r="A83" s="51">
        <v>79</v>
      </c>
      <c r="B83" s="54">
        <v>80</v>
      </c>
      <c r="C83" s="107">
        <f>A83-B83</f>
        <v>-1</v>
      </c>
      <c r="D83" s="105">
        <f>+SUM(LARGE(DU83:EW83,1),LARGE(DU83:EW83,2),LARGE(DU83:EW83,3),LARGE(DU83:EW83,4),LARGE(DU83:EW83,5),LARGE(DU83:EW83,6),LARGE(DU83:EW83,7),LARGE(DU83:EW83,8),LARGE(DU83:EW83,9),LARGE(DU83:EW83,10),LARGE(DU83:EW83,11),LARGE(DU83:EW83,12),LARGE(DU83:EW83,13),LARGE(DU83:EW83,14),LARGE(DU83:EW83,15))+SUM(LARGE(EX83:FZ83,1),LARGE(EX83:FZ83,2),LARGE(EX83:FZ83,3),LARGE(EX83:FZ83,4),LARGE(EX83:FZ83,5),LARGE(EX83:FZ83,6),LARGE(EX83:FZ83,7),LARGE(EX83:FZ83,8),LARGE(EX83:FZ83,9),LARGE(EX83:FZ83,10),LARGE(EX83:FZ83,11),LARGE(EX83:FZ83,12),LARGE(EX83:FZ83,13),LARGE(EX83:FZ83,14),LARGE(EX83:FZ83,15))</f>
        <v>199</v>
      </c>
      <c r="E83" s="7" t="s">
        <v>160</v>
      </c>
      <c r="F83" s="49">
        <f>COUNTA(I83,M83,AK83,AO83,AS83,AW83,Q83,Y83,AC83,AG83,BU83,BY83,CC83,CG83,BA83,BE83,BI83,BM83,BQ83,CO83,CS83,CK83,CW83,DA83,DI83,DM83,DQ83,U83,DE83)</f>
        <v>3</v>
      </c>
      <c r="G83" s="49">
        <f>COUNTA(K83,O83,AM83,AQ83,AU83,AY83,S83,AA83,AE83,AI83,BW83,CA83,CE83,CI83,BC83,BG83,BK83,BO83,BS83,CM83,CQ83,CU83,CY83,DC83,DK83,DO83,DS83,W83,DG83)</f>
        <v>3</v>
      </c>
      <c r="H83" s="72" t="s">
        <v>353</v>
      </c>
      <c r="I83" s="10"/>
      <c r="J83" s="9"/>
      <c r="K83" s="25"/>
      <c r="L83" s="8"/>
      <c r="M83" s="10"/>
      <c r="N83" s="9"/>
      <c r="O83" s="25"/>
      <c r="P83" s="8"/>
      <c r="Q83" s="10"/>
      <c r="R83" s="9"/>
      <c r="S83" s="25"/>
      <c r="T83" s="8"/>
      <c r="U83" s="10"/>
      <c r="V83" s="9"/>
      <c r="W83" s="25"/>
      <c r="X83" s="8"/>
      <c r="Y83" s="10"/>
      <c r="Z83" s="9"/>
      <c r="AA83" s="25"/>
      <c r="AB83" s="8"/>
      <c r="AC83" s="10"/>
      <c r="AD83" s="9"/>
      <c r="AE83" s="25"/>
      <c r="AF83" s="8"/>
      <c r="AG83" s="10"/>
      <c r="AH83" s="9"/>
      <c r="AI83" s="25"/>
      <c r="AJ83" s="8"/>
      <c r="AK83" s="10"/>
      <c r="AL83" s="9"/>
      <c r="AM83" s="25"/>
      <c r="AN83" s="8"/>
      <c r="AO83" s="10"/>
      <c r="AP83" s="9"/>
      <c r="AQ83" s="25">
        <v>17</v>
      </c>
      <c r="AR83" s="8">
        <v>51</v>
      </c>
      <c r="AS83" s="10"/>
      <c r="AT83" s="9"/>
      <c r="AU83" s="25"/>
      <c r="AV83" s="8"/>
      <c r="AW83" s="10"/>
      <c r="AX83" s="9"/>
      <c r="AY83" s="25">
        <v>20</v>
      </c>
      <c r="AZ83" s="8">
        <v>47</v>
      </c>
      <c r="BA83" s="10"/>
      <c r="BB83" s="9"/>
      <c r="BC83" s="25"/>
      <c r="BD83" s="8"/>
      <c r="BE83" s="10"/>
      <c r="BF83" s="9"/>
      <c r="BG83" s="25"/>
      <c r="BH83" s="8"/>
      <c r="BI83" s="10"/>
      <c r="BJ83" s="9"/>
      <c r="BK83" s="25"/>
      <c r="BL83" s="8"/>
      <c r="BM83" s="10"/>
      <c r="BN83" s="9"/>
      <c r="BO83" s="25"/>
      <c r="BP83" s="8"/>
      <c r="BQ83" s="10"/>
      <c r="BR83" s="9"/>
      <c r="BS83" s="25"/>
      <c r="BT83" s="8"/>
      <c r="BU83" s="10">
        <v>43</v>
      </c>
      <c r="BV83" s="9">
        <v>24</v>
      </c>
      <c r="BW83" s="25"/>
      <c r="BX83" s="8"/>
      <c r="BY83" s="10"/>
      <c r="BZ83" s="9"/>
      <c r="CA83" s="25">
        <v>14</v>
      </c>
      <c r="CB83" s="8">
        <v>56</v>
      </c>
      <c r="CC83" s="10">
        <v>42</v>
      </c>
      <c r="CD83" s="9">
        <v>18</v>
      </c>
      <c r="CE83" s="25"/>
      <c r="CF83" s="8"/>
      <c r="CG83" s="10"/>
      <c r="CH83" s="9"/>
      <c r="CI83" s="25"/>
      <c r="CJ83" s="8"/>
      <c r="CK83" s="10"/>
      <c r="CL83" s="9"/>
      <c r="CM83" s="25"/>
      <c r="CN83" s="8"/>
      <c r="CO83" s="10"/>
      <c r="CP83" s="9"/>
      <c r="CQ83" s="25"/>
      <c r="CR83" s="8"/>
      <c r="CS83" s="10"/>
      <c r="CT83" s="9"/>
      <c r="CU83" s="25"/>
      <c r="CV83" s="8"/>
      <c r="CW83" s="10"/>
      <c r="CX83" s="9"/>
      <c r="CY83" s="25"/>
      <c r="CZ83" s="8"/>
      <c r="DA83" s="10"/>
      <c r="DB83" s="9"/>
      <c r="DC83" s="25"/>
      <c r="DD83" s="8"/>
      <c r="DE83" s="10"/>
      <c r="DF83" s="9"/>
      <c r="DG83" s="25"/>
      <c r="DH83" s="8"/>
      <c r="DI83" s="10">
        <v>51</v>
      </c>
      <c r="DJ83" s="9">
        <v>3</v>
      </c>
      <c r="DK83" s="25"/>
      <c r="DL83" s="8"/>
      <c r="DM83" s="10"/>
      <c r="DN83" s="9"/>
      <c r="DO83" s="25"/>
      <c r="DP83" s="8"/>
      <c r="DQ83" s="10"/>
      <c r="DR83" s="9"/>
      <c r="DS83" s="25"/>
      <c r="DT83" s="8"/>
      <c r="DU83" s="77">
        <f>J83</f>
        <v>0</v>
      </c>
      <c r="DV83" s="77">
        <f>+N83</f>
        <v>0</v>
      </c>
      <c r="DW83" s="77">
        <f>AL83</f>
        <v>0</v>
      </c>
      <c r="DX83" s="77">
        <f>+AP83</f>
        <v>0</v>
      </c>
      <c r="DY83" s="77">
        <f>AT83</f>
        <v>0</v>
      </c>
      <c r="DZ83" s="77">
        <f>AX83</f>
        <v>0</v>
      </c>
      <c r="EA83" s="77">
        <f>R83</f>
        <v>0</v>
      </c>
      <c r="EB83" s="77">
        <f>+Z83</f>
        <v>0</v>
      </c>
      <c r="EC83" s="77">
        <f>+AD83</f>
        <v>0</v>
      </c>
      <c r="ED83" s="77">
        <f>AH83</f>
        <v>0</v>
      </c>
      <c r="EE83" s="77">
        <f>+BV83</f>
        <v>24</v>
      </c>
      <c r="EF83" s="77">
        <f>+BZ83</f>
        <v>0</v>
      </c>
      <c r="EG83" s="77">
        <f>+CD83</f>
        <v>18</v>
      </c>
      <c r="EH83" s="77">
        <f>+CH83</f>
        <v>0</v>
      </c>
      <c r="EI83" s="77">
        <f>+BB83</f>
        <v>0</v>
      </c>
      <c r="EJ83" s="77">
        <f>+BF83</f>
        <v>0</v>
      </c>
      <c r="EK83" s="77">
        <f>+BJ83</f>
        <v>0</v>
      </c>
      <c r="EL83" s="77">
        <f>+BN83</f>
        <v>0</v>
      </c>
      <c r="EM83" s="77">
        <f>+BR83</f>
        <v>0</v>
      </c>
      <c r="EN83" s="77">
        <f>+CL83</f>
        <v>0</v>
      </c>
      <c r="EO83" s="77">
        <f>+CX83</f>
        <v>0</v>
      </c>
      <c r="EP83" s="77">
        <f>+DB83</f>
        <v>0</v>
      </c>
      <c r="EQ83" s="77">
        <f>+DJ83</f>
        <v>3</v>
      </c>
      <c r="ER83" s="77">
        <f>+CP83</f>
        <v>0</v>
      </c>
      <c r="ES83" s="77">
        <f>+DN83</f>
        <v>0</v>
      </c>
      <c r="ET83" s="77">
        <f>+CT83</f>
        <v>0</v>
      </c>
      <c r="EU83" s="77">
        <f>+DR83</f>
        <v>0</v>
      </c>
      <c r="EV83" s="77">
        <f>+V83</f>
        <v>0</v>
      </c>
      <c r="EW83" s="77">
        <f>+DF83</f>
        <v>0</v>
      </c>
      <c r="EX83" s="8">
        <f>+L83</f>
        <v>0</v>
      </c>
      <c r="EY83" s="8">
        <f>+P83</f>
        <v>0</v>
      </c>
      <c r="EZ83" s="8">
        <f>+AN83</f>
        <v>0</v>
      </c>
      <c r="FA83" s="8">
        <f>+AR83</f>
        <v>51</v>
      </c>
      <c r="FB83" s="8">
        <f>+AV83</f>
        <v>0</v>
      </c>
      <c r="FC83" s="8">
        <f>+AZ83</f>
        <v>47</v>
      </c>
      <c r="FD83" s="8">
        <f>+T83</f>
        <v>0</v>
      </c>
      <c r="FE83" s="8">
        <f>+AB83</f>
        <v>0</v>
      </c>
      <c r="FF83" s="8">
        <f>+AF83</f>
        <v>0</v>
      </c>
      <c r="FG83" s="8">
        <f>+AJ83</f>
        <v>0</v>
      </c>
      <c r="FH83" s="8">
        <f>+BX83</f>
        <v>0</v>
      </c>
      <c r="FI83" s="8">
        <f>+CB83</f>
        <v>56</v>
      </c>
      <c r="FJ83" s="8">
        <f>+CF83</f>
        <v>0</v>
      </c>
      <c r="FK83" s="8">
        <f>+CJ83</f>
        <v>0</v>
      </c>
      <c r="FL83" s="8">
        <f>+BD83</f>
        <v>0</v>
      </c>
      <c r="FM83" s="8">
        <f>+BH83</f>
        <v>0</v>
      </c>
      <c r="FN83" s="8">
        <f>+BL83</f>
        <v>0</v>
      </c>
      <c r="FO83" s="8">
        <f>+BP83</f>
        <v>0</v>
      </c>
      <c r="FP83" s="8">
        <f>+BT83</f>
        <v>0</v>
      </c>
      <c r="FQ83" s="8">
        <f>+CN83</f>
        <v>0</v>
      </c>
      <c r="FR83" s="8">
        <f>+CZ83</f>
        <v>0</v>
      </c>
      <c r="FS83" s="8">
        <f>+DD83</f>
        <v>0</v>
      </c>
      <c r="FT83" s="8">
        <f>+DL83</f>
        <v>0</v>
      </c>
      <c r="FU83" s="8">
        <f>+CR83</f>
        <v>0</v>
      </c>
      <c r="FV83" s="8">
        <f>+DP83</f>
        <v>0</v>
      </c>
      <c r="FW83" s="8">
        <f>+CV83</f>
        <v>0</v>
      </c>
      <c r="FX83" s="8">
        <f>+DT83</f>
        <v>0</v>
      </c>
      <c r="FY83" s="8">
        <f>+X83</f>
        <v>0</v>
      </c>
      <c r="FZ83" s="8">
        <f>+DH83</f>
        <v>0</v>
      </c>
      <c r="GO83" s="55"/>
      <c r="GP83" s="55"/>
      <c r="GQ83" s="55"/>
      <c r="GR83" s="55"/>
      <c r="GS83" s="55"/>
      <c r="GT83" s="55"/>
      <c r="GU83" s="55"/>
      <c r="GV83" s="55"/>
      <c r="GW83" s="55"/>
    </row>
    <row r="84" spans="1:205" x14ac:dyDescent="0.25">
      <c r="A84" s="104">
        <v>80</v>
      </c>
      <c r="B84" s="54">
        <v>81</v>
      </c>
      <c r="C84" s="107">
        <f>A84-B84</f>
        <v>-1</v>
      </c>
      <c r="D84" s="105">
        <f>+SUM(LARGE(DU84:EW84,1),LARGE(DU84:EW84,2),LARGE(DU84:EW84,3),LARGE(DU84:EW84,4),LARGE(DU84:EW84,5),LARGE(DU84:EW84,6),LARGE(DU84:EW84,7),LARGE(DU84:EW84,8),LARGE(DU84:EW84,9),LARGE(DU84:EW84,10),LARGE(DU84:EW84,11),LARGE(DU84:EW84,12),LARGE(DU84:EW84,13),LARGE(DU84:EW84,14),LARGE(DU84:EW84,15))+SUM(LARGE(EX84:FZ84,1),LARGE(EX84:FZ84,2),LARGE(EX84:FZ84,3),LARGE(EX84:FZ84,4),LARGE(EX84:FZ84,5),LARGE(EX84:FZ84,6),LARGE(EX84:FZ84,7),LARGE(EX84:FZ84,8),LARGE(EX84:FZ84,9),LARGE(EX84:FZ84,10),LARGE(EX84:FZ84,11),LARGE(EX84:FZ84,12),LARGE(EX84:FZ84,13),LARGE(EX84:FZ84,14),LARGE(EX84:FZ84,15))</f>
        <v>195</v>
      </c>
      <c r="E84" s="106" t="s">
        <v>673</v>
      </c>
      <c r="F84" s="49">
        <f>COUNTA(I84,M84,AK84,AO84,AS84,AW84,Q84,Y84,AC84,AG84,BU84,BY84,CC84,CG84,BA84,BE84,BI84,BM84,BQ84,CO84,CS84,CK84,CW84,DA84,DI84,DM84,DQ84,U84,DE84)</f>
        <v>3</v>
      </c>
      <c r="G84" s="49">
        <f>COUNTA(K84,O84,AM84,AQ84,AU84,AY84,S84,AA84,AE84,AI84,BW84,CA84,CE84,CI84,BC84,BG84,BK84,BO84,BS84,CM84,CQ84,CU84,CY84,DC84,DK84,DO84,DS84,W84,DG84)</f>
        <v>0</v>
      </c>
      <c r="H84" s="72" t="s">
        <v>698</v>
      </c>
      <c r="I84" s="10">
        <v>28</v>
      </c>
      <c r="J84" s="9">
        <v>69</v>
      </c>
      <c r="K84" s="25"/>
      <c r="L84" s="156"/>
      <c r="M84" s="10"/>
      <c r="N84" s="9"/>
      <c r="O84" s="25"/>
      <c r="P84" s="8"/>
      <c r="Q84" s="10"/>
      <c r="R84" s="9"/>
      <c r="S84" s="25"/>
      <c r="T84" s="156"/>
      <c r="U84" s="10"/>
      <c r="V84" s="9"/>
      <c r="W84" s="25"/>
      <c r="X84" s="8"/>
      <c r="Y84" s="10"/>
      <c r="Z84" s="9"/>
      <c r="AA84" s="25"/>
      <c r="AB84" s="156"/>
      <c r="AC84" s="10"/>
      <c r="AD84" s="9"/>
      <c r="AE84" s="25"/>
      <c r="AF84" s="8"/>
      <c r="AG84" s="10"/>
      <c r="AH84" s="9"/>
      <c r="AI84" s="25"/>
      <c r="AJ84" s="156"/>
      <c r="AK84" s="10">
        <v>21</v>
      </c>
      <c r="AL84" s="9">
        <v>60</v>
      </c>
      <c r="AM84" s="25"/>
      <c r="AN84" s="8"/>
      <c r="AO84" s="10"/>
      <c r="AP84" s="9"/>
      <c r="AQ84" s="25"/>
      <c r="AR84" s="156"/>
      <c r="AS84" s="10">
        <v>18</v>
      </c>
      <c r="AT84" s="9">
        <v>66</v>
      </c>
      <c r="AU84" s="25"/>
      <c r="AV84" s="8"/>
      <c r="AW84" s="10"/>
      <c r="AX84" s="9"/>
      <c r="AY84" s="25"/>
      <c r="AZ84" s="156"/>
      <c r="BA84" s="10"/>
      <c r="BB84" s="9"/>
      <c r="BC84" s="25"/>
      <c r="BD84" s="8"/>
      <c r="BE84" s="10"/>
      <c r="BF84" s="9"/>
      <c r="BG84" s="25"/>
      <c r="BH84" s="156"/>
      <c r="BI84" s="10"/>
      <c r="BJ84" s="9"/>
      <c r="BK84" s="25"/>
      <c r="BL84" s="8"/>
      <c r="BM84" s="10"/>
      <c r="BN84" s="9"/>
      <c r="BO84" s="25"/>
      <c r="BP84" s="156"/>
      <c r="BQ84" s="10"/>
      <c r="BR84" s="9"/>
      <c r="BS84" s="25"/>
      <c r="BT84" s="8"/>
      <c r="BU84" s="10"/>
      <c r="BV84" s="9"/>
      <c r="BW84" s="25"/>
      <c r="BX84" s="156"/>
      <c r="BY84" s="10"/>
      <c r="BZ84" s="9"/>
      <c r="CA84" s="25"/>
      <c r="CB84" s="8"/>
      <c r="CC84" s="10"/>
      <c r="CD84" s="9"/>
      <c r="CE84" s="25"/>
      <c r="CF84" s="156"/>
      <c r="CG84" s="10"/>
      <c r="CH84" s="9"/>
      <c r="CI84" s="25"/>
      <c r="CJ84" s="8"/>
      <c r="CK84" s="10"/>
      <c r="CL84" s="9"/>
      <c r="CM84" s="25"/>
      <c r="CN84" s="156"/>
      <c r="CO84" s="10"/>
      <c r="CP84" s="9"/>
      <c r="CQ84" s="25"/>
      <c r="CR84" s="8"/>
      <c r="CS84" s="10"/>
      <c r="CT84" s="9"/>
      <c r="CU84" s="25"/>
      <c r="CV84" s="156"/>
      <c r="CW84" s="10"/>
      <c r="CX84" s="9"/>
      <c r="CY84" s="25"/>
      <c r="CZ84" s="8"/>
      <c r="DA84" s="10"/>
      <c r="DB84" s="9"/>
      <c r="DC84" s="25"/>
      <c r="DD84" s="156"/>
      <c r="DE84" s="10"/>
      <c r="DF84" s="9"/>
      <c r="DG84" s="25"/>
      <c r="DH84" s="8"/>
      <c r="DI84" s="10"/>
      <c r="DJ84" s="9"/>
      <c r="DK84" s="25"/>
      <c r="DL84" s="156"/>
      <c r="DM84" s="10"/>
      <c r="DN84" s="9"/>
      <c r="DO84" s="25"/>
      <c r="DP84" s="8"/>
      <c r="DQ84" s="10"/>
      <c r="DR84" s="9"/>
      <c r="DS84" s="25"/>
      <c r="DT84" s="156"/>
      <c r="DU84" s="77">
        <f>J84</f>
        <v>69</v>
      </c>
      <c r="DV84" s="77">
        <f>+N84</f>
        <v>0</v>
      </c>
      <c r="DW84" s="77">
        <f>AL84</f>
        <v>60</v>
      </c>
      <c r="DX84" s="77">
        <f>+AP84</f>
        <v>0</v>
      </c>
      <c r="DY84" s="77">
        <f>AT84</f>
        <v>66</v>
      </c>
      <c r="DZ84" s="77">
        <f>AX84</f>
        <v>0</v>
      </c>
      <c r="EA84" s="77">
        <f>R84</f>
        <v>0</v>
      </c>
      <c r="EB84" s="77">
        <f>+Z84</f>
        <v>0</v>
      </c>
      <c r="EC84" s="77">
        <f>+AD84</f>
        <v>0</v>
      </c>
      <c r="ED84" s="77">
        <f>AH84</f>
        <v>0</v>
      </c>
      <c r="EE84" s="77">
        <f>+BV84</f>
        <v>0</v>
      </c>
      <c r="EF84" s="77">
        <f>+BZ84</f>
        <v>0</v>
      </c>
      <c r="EG84" s="77">
        <f>+CD84</f>
        <v>0</v>
      </c>
      <c r="EH84" s="77">
        <f>+CH84</f>
        <v>0</v>
      </c>
      <c r="EI84" s="77">
        <f>+BB84</f>
        <v>0</v>
      </c>
      <c r="EJ84" s="77">
        <f>+BF84</f>
        <v>0</v>
      </c>
      <c r="EK84" s="77">
        <f>+BJ84</f>
        <v>0</v>
      </c>
      <c r="EL84" s="77">
        <f>+BN84</f>
        <v>0</v>
      </c>
      <c r="EM84" s="77">
        <f>+BR84</f>
        <v>0</v>
      </c>
      <c r="EN84" s="77">
        <f>+CL84</f>
        <v>0</v>
      </c>
      <c r="EO84" s="77">
        <f>+CX84</f>
        <v>0</v>
      </c>
      <c r="EP84" s="77">
        <f>+DB84</f>
        <v>0</v>
      </c>
      <c r="EQ84" s="77">
        <f>+DJ84</f>
        <v>0</v>
      </c>
      <c r="ER84" s="77">
        <f>+CP84</f>
        <v>0</v>
      </c>
      <c r="ES84" s="77">
        <f>+DN84</f>
        <v>0</v>
      </c>
      <c r="ET84" s="77">
        <f>+CT84</f>
        <v>0</v>
      </c>
      <c r="EU84" s="77">
        <f>+DR84</f>
        <v>0</v>
      </c>
      <c r="EV84" s="77">
        <f>+V84</f>
        <v>0</v>
      </c>
      <c r="EW84" s="77">
        <f>+DF84</f>
        <v>0</v>
      </c>
      <c r="EX84" s="8">
        <f>+L84</f>
        <v>0</v>
      </c>
      <c r="EY84" s="8">
        <f>+P84</f>
        <v>0</v>
      </c>
      <c r="EZ84" s="8">
        <f>+AN84</f>
        <v>0</v>
      </c>
      <c r="FA84" s="8">
        <f>+AR84</f>
        <v>0</v>
      </c>
      <c r="FB84" s="8">
        <f>+AV84</f>
        <v>0</v>
      </c>
      <c r="FC84" s="8">
        <f>+AZ84</f>
        <v>0</v>
      </c>
      <c r="FD84" s="8">
        <f>+T84</f>
        <v>0</v>
      </c>
      <c r="FE84" s="8">
        <f>+AB84</f>
        <v>0</v>
      </c>
      <c r="FF84" s="8">
        <f>+AF84</f>
        <v>0</v>
      </c>
      <c r="FG84" s="8">
        <f>+AJ84</f>
        <v>0</v>
      </c>
      <c r="FH84" s="8">
        <f>+BX84</f>
        <v>0</v>
      </c>
      <c r="FI84" s="8">
        <f>+CB84</f>
        <v>0</v>
      </c>
      <c r="FJ84" s="8">
        <f>+CF84</f>
        <v>0</v>
      </c>
      <c r="FK84" s="8">
        <f>+CJ84</f>
        <v>0</v>
      </c>
      <c r="FL84" s="8">
        <f>+BD84</f>
        <v>0</v>
      </c>
      <c r="FM84" s="8">
        <f>+BH84</f>
        <v>0</v>
      </c>
      <c r="FN84" s="8">
        <f>+BL84</f>
        <v>0</v>
      </c>
      <c r="FO84" s="8">
        <f>+BP84</f>
        <v>0</v>
      </c>
      <c r="FP84" s="8">
        <f>+BT84</f>
        <v>0</v>
      </c>
      <c r="FQ84" s="8">
        <f>+CN84</f>
        <v>0</v>
      </c>
      <c r="FR84" s="8">
        <f>+CZ84</f>
        <v>0</v>
      </c>
      <c r="FS84" s="8">
        <f>+DD84</f>
        <v>0</v>
      </c>
      <c r="FT84" s="8">
        <f>+DL84</f>
        <v>0</v>
      </c>
      <c r="FU84" s="8">
        <f>+CR84</f>
        <v>0</v>
      </c>
      <c r="FV84" s="8">
        <f>+DP84</f>
        <v>0</v>
      </c>
      <c r="FW84" s="8">
        <f>+CV84</f>
        <v>0</v>
      </c>
      <c r="FX84" s="8">
        <f>+DT84</f>
        <v>0</v>
      </c>
      <c r="FY84" s="8">
        <f>+X84</f>
        <v>0</v>
      </c>
      <c r="FZ84" s="8">
        <f>+DH84</f>
        <v>0</v>
      </c>
      <c r="GO84" s="55"/>
      <c r="GP84" s="55"/>
      <c r="GQ84" s="55"/>
      <c r="GR84" s="55"/>
      <c r="GS84" s="55"/>
      <c r="GT84" s="55"/>
      <c r="GU84" s="55"/>
      <c r="GV84" s="55"/>
      <c r="GW84" s="55"/>
    </row>
    <row r="85" spans="1:205" x14ac:dyDescent="0.25">
      <c r="A85" s="84">
        <v>81</v>
      </c>
      <c r="B85" s="54">
        <v>82</v>
      </c>
      <c r="C85" s="107">
        <f>A85-B85</f>
        <v>-1</v>
      </c>
      <c r="D85" s="105">
        <f>+SUM(LARGE(DU85:EW85,1),LARGE(DU85:EW85,2),LARGE(DU85:EW85,3),LARGE(DU85:EW85,4),LARGE(DU85:EW85,5),LARGE(DU85:EW85,6),LARGE(DU85:EW85,7),LARGE(DU85:EW85,8),LARGE(DU85:EW85,9),LARGE(DU85:EW85,10),LARGE(DU85:EW85,11),LARGE(DU85:EW85,12),LARGE(DU85:EW85,13),LARGE(DU85:EW85,14),LARGE(DU85:EW85,15))+SUM(LARGE(EX85:FZ85,1),LARGE(EX85:FZ85,2),LARGE(EX85:FZ85,3),LARGE(EX85:FZ85,4),LARGE(EX85:FZ85,5),LARGE(EX85:FZ85,6),LARGE(EX85:FZ85,7),LARGE(EX85:FZ85,8),LARGE(EX85:FZ85,9),LARGE(EX85:FZ85,10),LARGE(EX85:FZ85,11),LARGE(EX85:FZ85,12),LARGE(EX85:FZ85,13),LARGE(EX85:FZ85,14),LARGE(EX85:FZ85,15))</f>
        <v>191</v>
      </c>
      <c r="E85" s="7" t="s">
        <v>690</v>
      </c>
      <c r="F85" s="49">
        <f>COUNTA(I85,M85,AK85,AO85,AS85,AW85,Q85,Y85,AC85,AG85,BU85,BY85,CC85,CG85,BA85,BE85,BI85,BM85,BQ85,CO85,CS85,CK85,CW85,DA85,DI85,DM85,DQ85,U85,DE85)</f>
        <v>3</v>
      </c>
      <c r="G85" s="49">
        <f>COUNTA(K85,O85,AM85,AQ85,AU85,AY85,S85,AA85,AE85,AI85,BW85,CA85,CE85,CI85,BC85,BG85,BK85,BO85,BS85,CM85,CQ85,CU85,CY85,DC85,DK85,DO85,DS85,W85,DG85)</f>
        <v>0</v>
      </c>
      <c r="H85" s="91" t="s">
        <v>407</v>
      </c>
      <c r="I85" s="10"/>
      <c r="J85" s="9"/>
      <c r="K85" s="25"/>
      <c r="L85" s="8"/>
      <c r="M85" s="10">
        <v>21</v>
      </c>
      <c r="N85" s="9">
        <v>60</v>
      </c>
      <c r="O85" s="25"/>
      <c r="P85" s="8"/>
      <c r="Q85" s="10"/>
      <c r="R85" s="9"/>
      <c r="S85" s="25"/>
      <c r="T85" s="8"/>
      <c r="U85" s="10"/>
      <c r="V85" s="9"/>
      <c r="W85" s="25"/>
      <c r="X85" s="8"/>
      <c r="Y85" s="10"/>
      <c r="Z85" s="9"/>
      <c r="AA85" s="25"/>
      <c r="AB85" s="8"/>
      <c r="AC85" s="10"/>
      <c r="AD85" s="9"/>
      <c r="AE85" s="25"/>
      <c r="AF85" s="8"/>
      <c r="AG85" s="10"/>
      <c r="AH85" s="9"/>
      <c r="AI85" s="25"/>
      <c r="AJ85" s="8"/>
      <c r="AK85" s="10">
        <v>57</v>
      </c>
      <c r="AL85" s="9">
        <v>2</v>
      </c>
      <c r="AM85" s="25"/>
      <c r="AN85" s="8"/>
      <c r="AO85" s="10"/>
      <c r="AP85" s="9"/>
      <c r="AQ85" s="25"/>
      <c r="AR85" s="8"/>
      <c r="AS85" s="10"/>
      <c r="AT85" s="9"/>
      <c r="AU85" s="25"/>
      <c r="AV85" s="8"/>
      <c r="AW85" s="10"/>
      <c r="AX85" s="9"/>
      <c r="AY85" s="25"/>
      <c r="AZ85" s="8"/>
      <c r="BA85" s="10"/>
      <c r="BB85" s="9"/>
      <c r="BC85" s="25"/>
      <c r="BD85" s="8"/>
      <c r="BE85" s="10"/>
      <c r="BF85" s="9"/>
      <c r="BG85" s="25"/>
      <c r="BH85" s="8"/>
      <c r="BI85" s="10"/>
      <c r="BJ85" s="9"/>
      <c r="BK85" s="25"/>
      <c r="BL85" s="8"/>
      <c r="BM85" s="10"/>
      <c r="BN85" s="9"/>
      <c r="BO85" s="25"/>
      <c r="BP85" s="8"/>
      <c r="BQ85" s="10"/>
      <c r="BR85" s="9"/>
      <c r="BS85" s="25"/>
      <c r="BT85" s="8"/>
      <c r="BU85" s="10"/>
      <c r="BV85" s="9"/>
      <c r="BW85" s="25"/>
      <c r="BX85" s="8"/>
      <c r="BY85" s="10"/>
      <c r="BZ85" s="9"/>
      <c r="CA85" s="25"/>
      <c r="CB85" s="8"/>
      <c r="CC85" s="10"/>
      <c r="CD85" s="9"/>
      <c r="CE85" s="25"/>
      <c r="CF85" s="8"/>
      <c r="CG85" s="10"/>
      <c r="CH85" s="9"/>
      <c r="CI85" s="25"/>
      <c r="CJ85" s="8"/>
      <c r="CK85" s="10">
        <v>8</v>
      </c>
      <c r="CL85" s="9">
        <v>129</v>
      </c>
      <c r="CM85" s="25"/>
      <c r="CN85" s="8"/>
      <c r="CO85" s="10"/>
      <c r="CP85" s="9"/>
      <c r="CQ85" s="25"/>
      <c r="CR85" s="8"/>
      <c r="CS85" s="10"/>
      <c r="CT85" s="9"/>
      <c r="CU85" s="25"/>
      <c r="CV85" s="8"/>
      <c r="CW85" s="10"/>
      <c r="CX85" s="9"/>
      <c r="CY85" s="25"/>
      <c r="CZ85" s="8"/>
      <c r="DA85" s="10"/>
      <c r="DB85" s="9"/>
      <c r="DC85" s="25"/>
      <c r="DD85" s="8"/>
      <c r="DE85" s="10"/>
      <c r="DF85" s="9"/>
      <c r="DG85" s="25"/>
      <c r="DH85" s="8"/>
      <c r="DI85" s="10"/>
      <c r="DJ85" s="9"/>
      <c r="DK85" s="25"/>
      <c r="DL85" s="8"/>
      <c r="DM85" s="10"/>
      <c r="DN85" s="9"/>
      <c r="DO85" s="25"/>
      <c r="DP85" s="8"/>
      <c r="DQ85" s="10"/>
      <c r="DR85" s="9"/>
      <c r="DS85" s="25"/>
      <c r="DT85" s="8"/>
      <c r="DU85" s="77">
        <f>J85</f>
        <v>0</v>
      </c>
      <c r="DV85" s="77">
        <f>+N85</f>
        <v>60</v>
      </c>
      <c r="DW85" s="77">
        <f>AL85</f>
        <v>2</v>
      </c>
      <c r="DX85" s="77">
        <f>+AP85</f>
        <v>0</v>
      </c>
      <c r="DY85" s="77">
        <f>AT85</f>
        <v>0</v>
      </c>
      <c r="DZ85" s="77">
        <f>AX85</f>
        <v>0</v>
      </c>
      <c r="EA85" s="77">
        <f>R85</f>
        <v>0</v>
      </c>
      <c r="EB85" s="77">
        <f>+Z85</f>
        <v>0</v>
      </c>
      <c r="EC85" s="77">
        <f>+AD85</f>
        <v>0</v>
      </c>
      <c r="ED85" s="77">
        <f>AH85</f>
        <v>0</v>
      </c>
      <c r="EE85" s="77">
        <f>+BV85</f>
        <v>0</v>
      </c>
      <c r="EF85" s="77">
        <f>+BZ85</f>
        <v>0</v>
      </c>
      <c r="EG85" s="77">
        <f>+CD85</f>
        <v>0</v>
      </c>
      <c r="EH85" s="77">
        <f>+CH85</f>
        <v>0</v>
      </c>
      <c r="EI85" s="77">
        <f>+BB85</f>
        <v>0</v>
      </c>
      <c r="EJ85" s="77">
        <f>+BF85</f>
        <v>0</v>
      </c>
      <c r="EK85" s="77">
        <f>+BJ85</f>
        <v>0</v>
      </c>
      <c r="EL85" s="77">
        <f>+BN85</f>
        <v>0</v>
      </c>
      <c r="EM85" s="77">
        <f>+BR85</f>
        <v>0</v>
      </c>
      <c r="EN85" s="77">
        <f>+CL85</f>
        <v>129</v>
      </c>
      <c r="EO85" s="77">
        <f>+CX85</f>
        <v>0</v>
      </c>
      <c r="EP85" s="77">
        <f>+DB85</f>
        <v>0</v>
      </c>
      <c r="EQ85" s="77">
        <f>+DJ85</f>
        <v>0</v>
      </c>
      <c r="ER85" s="77">
        <f>+CP85</f>
        <v>0</v>
      </c>
      <c r="ES85" s="77">
        <f>+DN85</f>
        <v>0</v>
      </c>
      <c r="ET85" s="77">
        <f>+CT85</f>
        <v>0</v>
      </c>
      <c r="EU85" s="77">
        <f>+DR85</f>
        <v>0</v>
      </c>
      <c r="EV85" s="77">
        <f>+V85</f>
        <v>0</v>
      </c>
      <c r="EW85" s="77">
        <f>+DF85</f>
        <v>0</v>
      </c>
      <c r="EX85" s="8">
        <f>+L85</f>
        <v>0</v>
      </c>
      <c r="EY85" s="8">
        <f>+P85</f>
        <v>0</v>
      </c>
      <c r="EZ85" s="8">
        <f>+AN85</f>
        <v>0</v>
      </c>
      <c r="FA85" s="8">
        <f>+AR85</f>
        <v>0</v>
      </c>
      <c r="FB85" s="8">
        <f>+AV85</f>
        <v>0</v>
      </c>
      <c r="FC85" s="8">
        <f>+AZ85</f>
        <v>0</v>
      </c>
      <c r="FD85" s="8">
        <f>+T85</f>
        <v>0</v>
      </c>
      <c r="FE85" s="8">
        <f>+AB85</f>
        <v>0</v>
      </c>
      <c r="FF85" s="8">
        <f>+AF85</f>
        <v>0</v>
      </c>
      <c r="FG85" s="8">
        <f>+AJ85</f>
        <v>0</v>
      </c>
      <c r="FH85" s="8">
        <f>+BX85</f>
        <v>0</v>
      </c>
      <c r="FI85" s="8">
        <f>+CB85</f>
        <v>0</v>
      </c>
      <c r="FJ85" s="8">
        <f>+CF85</f>
        <v>0</v>
      </c>
      <c r="FK85" s="8">
        <f>+CJ85</f>
        <v>0</v>
      </c>
      <c r="FL85" s="8">
        <f>+BD85</f>
        <v>0</v>
      </c>
      <c r="FM85" s="8">
        <f>+BH85</f>
        <v>0</v>
      </c>
      <c r="FN85" s="8">
        <f>+BL85</f>
        <v>0</v>
      </c>
      <c r="FO85" s="8">
        <f>+BP85</f>
        <v>0</v>
      </c>
      <c r="FP85" s="8">
        <f>+BT85</f>
        <v>0</v>
      </c>
      <c r="FQ85" s="8">
        <f>+CN85</f>
        <v>0</v>
      </c>
      <c r="FR85" s="8">
        <f>+CZ85</f>
        <v>0</v>
      </c>
      <c r="FS85" s="8">
        <f>+DD85</f>
        <v>0</v>
      </c>
      <c r="FT85" s="8">
        <f>+DL85</f>
        <v>0</v>
      </c>
      <c r="FU85" s="8">
        <f>+CR85</f>
        <v>0</v>
      </c>
      <c r="FV85" s="8">
        <f>+DP85</f>
        <v>0</v>
      </c>
      <c r="FW85" s="8">
        <f>+CV85</f>
        <v>0</v>
      </c>
      <c r="FX85" s="8">
        <f>+DT85</f>
        <v>0</v>
      </c>
      <c r="FY85" s="8">
        <f>+X85</f>
        <v>0</v>
      </c>
      <c r="FZ85" s="8">
        <f>+DH85</f>
        <v>0</v>
      </c>
      <c r="GO85" s="55"/>
      <c r="GP85" s="55"/>
      <c r="GQ85" s="55"/>
      <c r="GR85" s="55"/>
      <c r="GS85" s="55"/>
      <c r="GT85" s="55"/>
      <c r="GU85" s="55"/>
      <c r="GV85" s="55"/>
      <c r="GW85" s="55"/>
    </row>
    <row r="86" spans="1:205" x14ac:dyDescent="0.25">
      <c r="A86" s="84">
        <v>82</v>
      </c>
      <c r="B86" s="54">
        <v>83</v>
      </c>
      <c r="C86" s="107">
        <f>A86-B86</f>
        <v>-1</v>
      </c>
      <c r="D86" s="105">
        <f>+SUM(LARGE(DU86:EW86,1),LARGE(DU86:EW86,2),LARGE(DU86:EW86,3),LARGE(DU86:EW86,4),LARGE(DU86:EW86,5),LARGE(DU86:EW86,6),LARGE(DU86:EW86,7),LARGE(DU86:EW86,8),LARGE(DU86:EW86,9),LARGE(DU86:EW86,10),LARGE(DU86:EW86,11),LARGE(DU86:EW86,12),LARGE(DU86:EW86,13),LARGE(DU86:EW86,14),LARGE(DU86:EW86,15))+SUM(LARGE(EX86:FZ86,1),LARGE(EX86:FZ86,2),LARGE(EX86:FZ86,3),LARGE(EX86:FZ86,4),LARGE(EX86:FZ86,5),LARGE(EX86:FZ86,6),LARGE(EX86:FZ86,7),LARGE(EX86:FZ86,8),LARGE(EX86:FZ86,9),LARGE(EX86:FZ86,10),LARGE(EX86:FZ86,11),LARGE(EX86:FZ86,12),LARGE(EX86:FZ86,13),LARGE(EX86:FZ86,14),LARGE(EX86:FZ86,15))</f>
        <v>181</v>
      </c>
      <c r="E86" s="7" t="s">
        <v>194</v>
      </c>
      <c r="F86" s="49">
        <f>COUNTA(I86,M86,AK86,AO86,AS86,AW86,Q86,Y86,AC86,AG86,BU86,BY86,CC86,CG86,BA86,BE86,BI86,BM86,BQ86,CO86,CS86,CK86,CW86,DA86,DI86,DM86,DQ86,U86,DE86)</f>
        <v>7</v>
      </c>
      <c r="G86" s="49">
        <f>COUNTA(K86,O86,AM86,AQ86,AU86,AY86,S86,AA86,AE86,AI86,BW86,CA86,CE86,CI86,BC86,BG86,BK86,BO86,BS86,CM86,CQ86,CU86,CY86,DC86,DK86,DO86,DS86,W86,DG86)</f>
        <v>0</v>
      </c>
      <c r="H86" s="72" t="s">
        <v>371</v>
      </c>
      <c r="I86" s="10">
        <v>41</v>
      </c>
      <c r="J86" s="9">
        <v>30</v>
      </c>
      <c r="K86" s="25"/>
      <c r="L86" s="8"/>
      <c r="M86" s="10"/>
      <c r="N86" s="9"/>
      <c r="O86" s="25"/>
      <c r="P86" s="8"/>
      <c r="Q86" s="10"/>
      <c r="R86" s="9"/>
      <c r="S86" s="25"/>
      <c r="T86" s="8"/>
      <c r="U86" s="10"/>
      <c r="V86" s="9"/>
      <c r="W86" s="25"/>
      <c r="X86" s="8"/>
      <c r="Y86" s="10"/>
      <c r="Z86" s="9"/>
      <c r="AA86" s="25"/>
      <c r="AB86" s="8"/>
      <c r="AC86" s="10"/>
      <c r="AD86" s="9"/>
      <c r="AE86" s="25"/>
      <c r="AF86" s="8"/>
      <c r="AG86" s="10"/>
      <c r="AH86" s="9"/>
      <c r="AI86" s="25"/>
      <c r="AJ86" s="8"/>
      <c r="AK86" s="10">
        <v>91</v>
      </c>
      <c r="AL86" s="9">
        <v>2</v>
      </c>
      <c r="AM86" s="25"/>
      <c r="AN86" s="8"/>
      <c r="AO86" s="10"/>
      <c r="AP86" s="9"/>
      <c r="AQ86" s="25"/>
      <c r="AR86" s="8"/>
      <c r="AS86" s="10">
        <v>55</v>
      </c>
      <c r="AT86" s="9">
        <v>2</v>
      </c>
      <c r="AU86" s="25"/>
      <c r="AV86" s="8"/>
      <c r="AW86" s="10"/>
      <c r="AX86" s="9"/>
      <c r="AY86" s="25"/>
      <c r="AZ86" s="8"/>
      <c r="BA86" s="10"/>
      <c r="BB86" s="9"/>
      <c r="BC86" s="25"/>
      <c r="BD86" s="8"/>
      <c r="BE86" s="10"/>
      <c r="BF86" s="9"/>
      <c r="BG86" s="25"/>
      <c r="BH86" s="8"/>
      <c r="BI86" s="10"/>
      <c r="BJ86" s="9"/>
      <c r="BK86" s="25"/>
      <c r="BL86" s="8"/>
      <c r="BM86" s="10"/>
      <c r="BN86" s="9"/>
      <c r="BO86" s="25"/>
      <c r="BP86" s="8"/>
      <c r="BQ86" s="10"/>
      <c r="BR86" s="9"/>
      <c r="BS86" s="25"/>
      <c r="BT86" s="8"/>
      <c r="BU86" s="10">
        <v>67</v>
      </c>
      <c r="BV86" s="9">
        <v>3</v>
      </c>
      <c r="BW86" s="25"/>
      <c r="BX86" s="8"/>
      <c r="BY86" s="10"/>
      <c r="BZ86" s="9"/>
      <c r="CA86" s="25"/>
      <c r="CB86" s="8"/>
      <c r="CC86" s="10">
        <v>53</v>
      </c>
      <c r="CD86" s="9">
        <v>2</v>
      </c>
      <c r="CE86" s="25"/>
      <c r="CF86" s="8"/>
      <c r="CG86" s="10"/>
      <c r="CH86" s="9"/>
      <c r="CI86" s="25"/>
      <c r="CJ86" s="8"/>
      <c r="CK86" s="10"/>
      <c r="CL86" s="9"/>
      <c r="CM86" s="25"/>
      <c r="CN86" s="8"/>
      <c r="CO86" s="10">
        <v>13</v>
      </c>
      <c r="CP86" s="9">
        <v>76</v>
      </c>
      <c r="CQ86" s="25"/>
      <c r="CR86" s="8"/>
      <c r="CS86" s="10">
        <v>18</v>
      </c>
      <c r="CT86" s="9">
        <v>66</v>
      </c>
      <c r="CU86" s="25"/>
      <c r="CV86" s="8"/>
      <c r="CW86" s="10"/>
      <c r="CX86" s="9"/>
      <c r="CY86" s="25"/>
      <c r="CZ86" s="8"/>
      <c r="DA86" s="10"/>
      <c r="DB86" s="9"/>
      <c r="DC86" s="25"/>
      <c r="DD86" s="8"/>
      <c r="DE86" s="10"/>
      <c r="DF86" s="9"/>
      <c r="DG86" s="25"/>
      <c r="DH86" s="8"/>
      <c r="DI86" s="10"/>
      <c r="DJ86" s="9"/>
      <c r="DK86" s="25"/>
      <c r="DL86" s="8"/>
      <c r="DM86" s="10"/>
      <c r="DN86" s="9"/>
      <c r="DO86" s="25"/>
      <c r="DP86" s="8"/>
      <c r="DQ86" s="10"/>
      <c r="DR86" s="9"/>
      <c r="DS86" s="25"/>
      <c r="DT86" s="8"/>
      <c r="DU86" s="77">
        <f>J86</f>
        <v>30</v>
      </c>
      <c r="DV86" s="77">
        <f>+N86</f>
        <v>0</v>
      </c>
      <c r="DW86" s="77">
        <f>AL86</f>
        <v>2</v>
      </c>
      <c r="DX86" s="77">
        <f>+AP86</f>
        <v>0</v>
      </c>
      <c r="DY86" s="77">
        <f>AT86</f>
        <v>2</v>
      </c>
      <c r="DZ86" s="77">
        <f>AX86</f>
        <v>0</v>
      </c>
      <c r="EA86" s="77">
        <f>R86</f>
        <v>0</v>
      </c>
      <c r="EB86" s="77">
        <f>+Z86</f>
        <v>0</v>
      </c>
      <c r="EC86" s="77">
        <f>+AD86</f>
        <v>0</v>
      </c>
      <c r="ED86" s="77">
        <f>AH86</f>
        <v>0</v>
      </c>
      <c r="EE86" s="77">
        <f>+BV86</f>
        <v>3</v>
      </c>
      <c r="EF86" s="77">
        <f>+BZ86</f>
        <v>0</v>
      </c>
      <c r="EG86" s="77">
        <f>+CD86</f>
        <v>2</v>
      </c>
      <c r="EH86" s="77">
        <f>+CH86</f>
        <v>0</v>
      </c>
      <c r="EI86" s="77">
        <f>+BB86</f>
        <v>0</v>
      </c>
      <c r="EJ86" s="77">
        <f>+BF86</f>
        <v>0</v>
      </c>
      <c r="EK86" s="77">
        <f>+BJ86</f>
        <v>0</v>
      </c>
      <c r="EL86" s="77">
        <f>+BN86</f>
        <v>0</v>
      </c>
      <c r="EM86" s="77">
        <f>+BR86</f>
        <v>0</v>
      </c>
      <c r="EN86" s="77">
        <f>+CL86</f>
        <v>0</v>
      </c>
      <c r="EO86" s="77">
        <f>+CX86</f>
        <v>0</v>
      </c>
      <c r="EP86" s="77">
        <f>+DB86</f>
        <v>0</v>
      </c>
      <c r="EQ86" s="77">
        <f>+DJ86</f>
        <v>0</v>
      </c>
      <c r="ER86" s="77">
        <f>+CP86</f>
        <v>76</v>
      </c>
      <c r="ES86" s="77">
        <f>+DN86</f>
        <v>0</v>
      </c>
      <c r="ET86" s="77">
        <f>+CT86</f>
        <v>66</v>
      </c>
      <c r="EU86" s="77">
        <f>+DR86</f>
        <v>0</v>
      </c>
      <c r="EV86" s="77">
        <f>+V86</f>
        <v>0</v>
      </c>
      <c r="EW86" s="77">
        <f>+DF86</f>
        <v>0</v>
      </c>
      <c r="EX86" s="8">
        <f>+L86</f>
        <v>0</v>
      </c>
      <c r="EY86" s="8">
        <f>+P86</f>
        <v>0</v>
      </c>
      <c r="EZ86" s="8">
        <f>+AN86</f>
        <v>0</v>
      </c>
      <c r="FA86" s="8">
        <f>+AR86</f>
        <v>0</v>
      </c>
      <c r="FB86" s="8">
        <f>+AV86</f>
        <v>0</v>
      </c>
      <c r="FC86" s="8">
        <f>+AZ86</f>
        <v>0</v>
      </c>
      <c r="FD86" s="8">
        <f>+T86</f>
        <v>0</v>
      </c>
      <c r="FE86" s="8">
        <f>+AB86</f>
        <v>0</v>
      </c>
      <c r="FF86" s="8">
        <f>+AF86</f>
        <v>0</v>
      </c>
      <c r="FG86" s="8">
        <f>+AJ86</f>
        <v>0</v>
      </c>
      <c r="FH86" s="8">
        <f>+BX86</f>
        <v>0</v>
      </c>
      <c r="FI86" s="8">
        <f>+CB86</f>
        <v>0</v>
      </c>
      <c r="FJ86" s="8">
        <f>+CF86</f>
        <v>0</v>
      </c>
      <c r="FK86" s="8">
        <f>+CJ86</f>
        <v>0</v>
      </c>
      <c r="FL86" s="8">
        <f>+BD86</f>
        <v>0</v>
      </c>
      <c r="FM86" s="8">
        <f>+BH86</f>
        <v>0</v>
      </c>
      <c r="FN86" s="8">
        <f>+BL86</f>
        <v>0</v>
      </c>
      <c r="FO86" s="8">
        <f>+BP86</f>
        <v>0</v>
      </c>
      <c r="FP86" s="8">
        <f>+BT86</f>
        <v>0</v>
      </c>
      <c r="FQ86" s="8">
        <f>+CN86</f>
        <v>0</v>
      </c>
      <c r="FR86" s="8">
        <f>+CZ86</f>
        <v>0</v>
      </c>
      <c r="FS86" s="8">
        <f>+DD86</f>
        <v>0</v>
      </c>
      <c r="FT86" s="8">
        <f>+DL86</f>
        <v>0</v>
      </c>
      <c r="FU86" s="8">
        <f>+CR86</f>
        <v>0</v>
      </c>
      <c r="FV86" s="8">
        <f>+DP86</f>
        <v>0</v>
      </c>
      <c r="FW86" s="8">
        <f>+CV86</f>
        <v>0</v>
      </c>
      <c r="FX86" s="8">
        <f>+DT86</f>
        <v>0</v>
      </c>
      <c r="FY86" s="8">
        <f>+X86</f>
        <v>0</v>
      </c>
      <c r="FZ86" s="8">
        <f>+DH86</f>
        <v>0</v>
      </c>
      <c r="GO86" s="55"/>
      <c r="GP86" s="55"/>
      <c r="GQ86" s="55"/>
      <c r="GR86" s="55"/>
      <c r="GS86" s="55"/>
      <c r="GT86" s="55"/>
      <c r="GU86" s="55"/>
      <c r="GV86" s="55"/>
      <c r="GW86" s="55"/>
    </row>
    <row r="87" spans="1:205" x14ac:dyDescent="0.25">
      <c r="A87" s="58">
        <v>86</v>
      </c>
      <c r="B87" s="54">
        <v>84</v>
      </c>
      <c r="C87" s="152">
        <f>A87-B87</f>
        <v>2</v>
      </c>
      <c r="D87" s="105">
        <f>+SUM(LARGE(DU87:EW87,1),LARGE(DU87:EW87,2),LARGE(DU87:EW87,3),LARGE(DU87:EW87,4),LARGE(DU87:EW87,5),LARGE(DU87:EW87,6),LARGE(DU87:EW87,7),LARGE(DU87:EW87,8),LARGE(DU87:EW87,9),LARGE(DU87:EW87,10),LARGE(DU87:EW87,11),LARGE(DU87:EW87,12),LARGE(DU87:EW87,13),LARGE(DU87:EW87,14),LARGE(DU87:EW87,15))+SUM(LARGE(EX87:FZ87,1),LARGE(EX87:FZ87,2),LARGE(EX87:FZ87,3),LARGE(EX87:FZ87,4),LARGE(EX87:FZ87,5),LARGE(EX87:FZ87,6),LARGE(EX87:FZ87,7),LARGE(EX87:FZ87,8),LARGE(EX87:FZ87,9),LARGE(EX87:FZ87,10),LARGE(EX87:FZ87,11),LARGE(EX87:FZ87,12),LARGE(EX87:FZ87,13),LARGE(EX87:FZ87,14),LARGE(EX87:FZ87,15))</f>
        <v>164</v>
      </c>
      <c r="E87" s="7" t="s">
        <v>306</v>
      </c>
      <c r="F87" s="49">
        <f>COUNTA(I87,M87,AK87,AO87,AS87,AW87,Q87,Y87,AC87,AG87,BU87,BY87,CC87,CG87,BA87,BE87,BI87,BM87,BQ87,CO87,CS87,CK87,CW87,DA87,DI87,DM87,DQ87,U87,DE87)</f>
        <v>2</v>
      </c>
      <c r="G87" s="49">
        <f>COUNTA(K87,O87,AM87,AQ87,AU87,AY87,S87,AA87,AE87,AI87,BW87,CA87,CE87,CI87,BC87,BG87,BK87,BO87,BS87,CM87,CQ87,CU87,CY87,DC87,DK87,DO87,DS87,W87,DG87)</f>
        <v>0</v>
      </c>
      <c r="H87" s="72" t="s">
        <v>361</v>
      </c>
      <c r="I87" s="10">
        <v>25</v>
      </c>
      <c r="J87" s="9">
        <v>78</v>
      </c>
      <c r="K87" s="25"/>
      <c r="L87" s="8"/>
      <c r="M87" s="10"/>
      <c r="N87" s="9"/>
      <c r="O87" s="25"/>
      <c r="P87" s="8"/>
      <c r="Q87" s="10"/>
      <c r="R87" s="9"/>
      <c r="S87" s="25"/>
      <c r="T87" s="8"/>
      <c r="U87" s="10"/>
      <c r="V87" s="9"/>
      <c r="W87" s="25"/>
      <c r="X87" s="8"/>
      <c r="Y87" s="10"/>
      <c r="Z87" s="9"/>
      <c r="AA87" s="25"/>
      <c r="AB87" s="8"/>
      <c r="AC87" s="10"/>
      <c r="AD87" s="9"/>
      <c r="AE87" s="25"/>
      <c r="AF87" s="8"/>
      <c r="AG87" s="10"/>
      <c r="AH87" s="9"/>
      <c r="AI87" s="25"/>
      <c r="AJ87" s="8"/>
      <c r="AK87" s="10"/>
      <c r="AL87" s="9"/>
      <c r="AM87" s="25"/>
      <c r="AN87" s="8"/>
      <c r="AO87" s="10"/>
      <c r="AP87" s="9"/>
      <c r="AQ87" s="25"/>
      <c r="AR87" s="8"/>
      <c r="AS87" s="10"/>
      <c r="AT87" s="9"/>
      <c r="AU87" s="25"/>
      <c r="AV87" s="8"/>
      <c r="AW87" s="10"/>
      <c r="AX87" s="9"/>
      <c r="AY87" s="25"/>
      <c r="AZ87" s="8"/>
      <c r="BA87" s="10"/>
      <c r="BB87" s="9"/>
      <c r="BC87" s="25"/>
      <c r="BD87" s="8"/>
      <c r="BE87" s="10"/>
      <c r="BF87" s="9"/>
      <c r="BG87" s="25"/>
      <c r="BH87" s="8"/>
      <c r="BI87" s="10"/>
      <c r="BJ87" s="9"/>
      <c r="BK87" s="25"/>
      <c r="BL87" s="8"/>
      <c r="BM87" s="10"/>
      <c r="BN87" s="9"/>
      <c r="BO87" s="25"/>
      <c r="BP87" s="8"/>
      <c r="BQ87" s="10"/>
      <c r="BR87" s="9"/>
      <c r="BS87" s="25"/>
      <c r="BT87" s="8"/>
      <c r="BU87" s="10"/>
      <c r="BV87" s="9"/>
      <c r="BW87" s="25"/>
      <c r="BX87" s="8"/>
      <c r="BY87" s="10"/>
      <c r="BZ87" s="9"/>
      <c r="CA87" s="25"/>
      <c r="CB87" s="8"/>
      <c r="CC87" s="10">
        <v>8</v>
      </c>
      <c r="CD87" s="9">
        <v>86</v>
      </c>
      <c r="CE87" s="25"/>
      <c r="CF87" s="8"/>
      <c r="CG87" s="10"/>
      <c r="CH87" s="9"/>
      <c r="CI87" s="25"/>
      <c r="CJ87" s="8"/>
      <c r="CK87" s="10"/>
      <c r="CL87" s="9"/>
      <c r="CM87" s="25"/>
      <c r="CN87" s="8"/>
      <c r="CO87" s="10"/>
      <c r="CP87" s="9"/>
      <c r="CQ87" s="25"/>
      <c r="CR87" s="8"/>
      <c r="CS87" s="10"/>
      <c r="CT87" s="9"/>
      <c r="CU87" s="25"/>
      <c r="CV87" s="8"/>
      <c r="CW87" s="10"/>
      <c r="CX87" s="9"/>
      <c r="CY87" s="25"/>
      <c r="CZ87" s="8"/>
      <c r="DA87" s="10"/>
      <c r="DB87" s="9"/>
      <c r="DC87" s="25"/>
      <c r="DD87" s="8"/>
      <c r="DE87" s="10"/>
      <c r="DF87" s="9"/>
      <c r="DG87" s="25"/>
      <c r="DH87" s="8"/>
      <c r="DI87" s="10"/>
      <c r="DJ87" s="9"/>
      <c r="DK87" s="25"/>
      <c r="DL87" s="8"/>
      <c r="DM87" s="10"/>
      <c r="DN87" s="9"/>
      <c r="DO87" s="25"/>
      <c r="DP87" s="8"/>
      <c r="DQ87" s="10"/>
      <c r="DR87" s="9"/>
      <c r="DS87" s="25"/>
      <c r="DT87" s="8"/>
      <c r="DU87" s="77">
        <f>J87</f>
        <v>78</v>
      </c>
      <c r="DV87" s="77">
        <f>+N87</f>
        <v>0</v>
      </c>
      <c r="DW87" s="77">
        <f>AL87</f>
        <v>0</v>
      </c>
      <c r="DX87" s="77">
        <f>+AP87</f>
        <v>0</v>
      </c>
      <c r="DY87" s="77">
        <f>AT87</f>
        <v>0</v>
      </c>
      <c r="DZ87" s="77">
        <f>AX87</f>
        <v>0</v>
      </c>
      <c r="EA87" s="77">
        <f>R87</f>
        <v>0</v>
      </c>
      <c r="EB87" s="77">
        <f>+Z87</f>
        <v>0</v>
      </c>
      <c r="EC87" s="77">
        <f>+AD87</f>
        <v>0</v>
      </c>
      <c r="ED87" s="77">
        <f>AH87</f>
        <v>0</v>
      </c>
      <c r="EE87" s="77">
        <f>+BV87</f>
        <v>0</v>
      </c>
      <c r="EF87" s="77">
        <f>+BZ87</f>
        <v>0</v>
      </c>
      <c r="EG87" s="77">
        <f>+CD87</f>
        <v>86</v>
      </c>
      <c r="EH87" s="77">
        <f>+CH87</f>
        <v>0</v>
      </c>
      <c r="EI87" s="77">
        <f>+BB87</f>
        <v>0</v>
      </c>
      <c r="EJ87" s="77">
        <f>+BF87</f>
        <v>0</v>
      </c>
      <c r="EK87" s="77">
        <f>+BJ87</f>
        <v>0</v>
      </c>
      <c r="EL87" s="77">
        <f>+BN87</f>
        <v>0</v>
      </c>
      <c r="EM87" s="77">
        <f>+BR87</f>
        <v>0</v>
      </c>
      <c r="EN87" s="77">
        <f>+CL87</f>
        <v>0</v>
      </c>
      <c r="EO87" s="77">
        <f>+CX87</f>
        <v>0</v>
      </c>
      <c r="EP87" s="77">
        <f>+DB87</f>
        <v>0</v>
      </c>
      <c r="EQ87" s="77">
        <f>+DJ87</f>
        <v>0</v>
      </c>
      <c r="ER87" s="77">
        <f>+CP87</f>
        <v>0</v>
      </c>
      <c r="ES87" s="77">
        <f>+DN87</f>
        <v>0</v>
      </c>
      <c r="ET87" s="77">
        <f>+CT87</f>
        <v>0</v>
      </c>
      <c r="EU87" s="77">
        <f>+DR87</f>
        <v>0</v>
      </c>
      <c r="EV87" s="77">
        <f>+V87</f>
        <v>0</v>
      </c>
      <c r="EW87" s="77">
        <f>+DF87</f>
        <v>0</v>
      </c>
      <c r="EX87" s="8">
        <f>+L87</f>
        <v>0</v>
      </c>
      <c r="EY87" s="8">
        <f>+P87</f>
        <v>0</v>
      </c>
      <c r="EZ87" s="8">
        <f>+AN87</f>
        <v>0</v>
      </c>
      <c r="FA87" s="8">
        <f>+AR87</f>
        <v>0</v>
      </c>
      <c r="FB87" s="8">
        <f>+AV87</f>
        <v>0</v>
      </c>
      <c r="FC87" s="8">
        <f>+AZ87</f>
        <v>0</v>
      </c>
      <c r="FD87" s="8">
        <f>+T87</f>
        <v>0</v>
      </c>
      <c r="FE87" s="8">
        <f>+AB87</f>
        <v>0</v>
      </c>
      <c r="FF87" s="8">
        <f>+AF87</f>
        <v>0</v>
      </c>
      <c r="FG87" s="8">
        <f>+AJ87</f>
        <v>0</v>
      </c>
      <c r="FH87" s="8">
        <f>+BX87</f>
        <v>0</v>
      </c>
      <c r="FI87" s="8">
        <f>+CB87</f>
        <v>0</v>
      </c>
      <c r="FJ87" s="8">
        <f>+CF87</f>
        <v>0</v>
      </c>
      <c r="FK87" s="8">
        <f>+CJ87</f>
        <v>0</v>
      </c>
      <c r="FL87" s="8">
        <f>+BD87</f>
        <v>0</v>
      </c>
      <c r="FM87" s="8">
        <f>+BH87</f>
        <v>0</v>
      </c>
      <c r="FN87" s="8">
        <f>+BL87</f>
        <v>0</v>
      </c>
      <c r="FO87" s="8">
        <f>+BP87</f>
        <v>0</v>
      </c>
      <c r="FP87" s="8">
        <f>+BT87</f>
        <v>0</v>
      </c>
      <c r="FQ87" s="8">
        <f>+CN87</f>
        <v>0</v>
      </c>
      <c r="FR87" s="8">
        <f>+CZ87</f>
        <v>0</v>
      </c>
      <c r="FS87" s="8">
        <f>+DD87</f>
        <v>0</v>
      </c>
      <c r="FT87" s="8">
        <f>+DL87</f>
        <v>0</v>
      </c>
      <c r="FU87" s="8">
        <f>+CR87</f>
        <v>0</v>
      </c>
      <c r="FV87" s="8">
        <f>+DP87</f>
        <v>0</v>
      </c>
      <c r="FW87" s="8">
        <f>+CV87</f>
        <v>0</v>
      </c>
      <c r="FX87" s="8">
        <f>+DT87</f>
        <v>0</v>
      </c>
      <c r="FY87" s="8">
        <f>+X87</f>
        <v>0</v>
      </c>
      <c r="FZ87" s="8">
        <f>+DH87</f>
        <v>0</v>
      </c>
      <c r="GO87" s="55"/>
      <c r="GP87" s="55"/>
      <c r="GQ87" s="55"/>
      <c r="GR87" s="55"/>
      <c r="GS87" s="55"/>
      <c r="GT87" s="55"/>
      <c r="GU87" s="55"/>
      <c r="GV87" s="55"/>
      <c r="GW87" s="55"/>
    </row>
    <row r="88" spans="1:205" x14ac:dyDescent="0.25">
      <c r="A88" s="104">
        <v>87</v>
      </c>
      <c r="B88" s="54">
        <v>85</v>
      </c>
      <c r="C88" s="152">
        <f>A88-B88</f>
        <v>2</v>
      </c>
      <c r="D88" s="105">
        <f>+SUM(LARGE(DU88:EW88,1),LARGE(DU88:EW88,2),LARGE(DU88:EW88,3),LARGE(DU88:EW88,4),LARGE(DU88:EW88,5),LARGE(DU88:EW88,6),LARGE(DU88:EW88,7),LARGE(DU88:EW88,8),LARGE(DU88:EW88,9),LARGE(DU88:EW88,10),LARGE(DU88:EW88,11),LARGE(DU88:EW88,12),LARGE(DU88:EW88,13),LARGE(DU88:EW88,14),LARGE(DU88:EW88,15))+SUM(LARGE(EX88:FZ88,1),LARGE(EX88:FZ88,2),LARGE(EX88:FZ88,3),LARGE(EX88:FZ88,4),LARGE(EX88:FZ88,5),LARGE(EX88:FZ88,6),LARGE(EX88:FZ88,7),LARGE(EX88:FZ88,8),LARGE(EX88:FZ88,9),LARGE(EX88:FZ88,10),LARGE(EX88:FZ88,11),LARGE(EX88:FZ88,12),LARGE(EX88:FZ88,13),LARGE(EX88:FZ88,14),LARGE(EX88:FZ88,15))</f>
        <v>157</v>
      </c>
      <c r="E88" s="106" t="s">
        <v>781</v>
      </c>
      <c r="F88" s="109">
        <f>COUNTA(I88,M88,AK88,AO88,AS88,AW88,Q88,Y88,AC88,AG88,BU88,BY88,CC88,CG88,BA88,BE88,BI88,BM88,BQ88,CO88,CS88,CK88,CW88,DA88,DI88,DM88,DQ88,U88,DE88)</f>
        <v>2</v>
      </c>
      <c r="G88" s="109">
        <f>COUNTA(K88,O88,AM88,AQ88,AU88,AY88,S88,AA88,AE88,AI88,BW88,CA88,CE88,CI88,BC88,BG88,BK88,BO88,BS88,CM88,CQ88,CU88,CY88,DC88,DK88,DO88,DS88,W88,DG88)</f>
        <v>0</v>
      </c>
      <c r="H88" s="91" t="s">
        <v>782</v>
      </c>
      <c r="I88" s="10"/>
      <c r="J88" s="155"/>
      <c r="K88" s="25"/>
      <c r="L88" s="156"/>
      <c r="M88" s="10">
        <v>25</v>
      </c>
      <c r="N88" s="9">
        <v>52</v>
      </c>
      <c r="O88" s="25"/>
      <c r="P88" s="8"/>
      <c r="Q88" s="10"/>
      <c r="R88" s="155"/>
      <c r="S88" s="25"/>
      <c r="T88" s="156"/>
      <c r="U88" s="10"/>
      <c r="V88" s="9"/>
      <c r="W88" s="25"/>
      <c r="X88" s="8"/>
      <c r="Y88" s="10"/>
      <c r="Z88" s="155"/>
      <c r="AA88" s="25"/>
      <c r="AB88" s="156"/>
      <c r="AC88" s="10"/>
      <c r="AD88" s="9"/>
      <c r="AE88" s="25"/>
      <c r="AF88" s="8"/>
      <c r="AG88" s="10"/>
      <c r="AH88" s="155"/>
      <c r="AI88" s="25"/>
      <c r="AJ88" s="156"/>
      <c r="AK88" s="10"/>
      <c r="AL88" s="9"/>
      <c r="AM88" s="25"/>
      <c r="AN88" s="8"/>
      <c r="AO88" s="10"/>
      <c r="AP88" s="155"/>
      <c r="AQ88" s="25"/>
      <c r="AR88" s="156"/>
      <c r="AS88" s="10"/>
      <c r="AT88" s="9"/>
      <c r="AU88" s="25"/>
      <c r="AV88" s="8"/>
      <c r="AW88" s="10"/>
      <c r="AX88" s="155"/>
      <c r="AY88" s="25"/>
      <c r="AZ88" s="156"/>
      <c r="BA88" s="10"/>
      <c r="BB88" s="9"/>
      <c r="BC88" s="25"/>
      <c r="BD88" s="8"/>
      <c r="BE88" s="10"/>
      <c r="BF88" s="155"/>
      <c r="BG88" s="25"/>
      <c r="BH88" s="156"/>
      <c r="BI88" s="10"/>
      <c r="BJ88" s="9"/>
      <c r="BK88" s="25"/>
      <c r="BL88" s="8"/>
      <c r="BM88" s="10"/>
      <c r="BN88" s="155"/>
      <c r="BO88" s="25"/>
      <c r="BP88" s="156"/>
      <c r="BQ88" s="10"/>
      <c r="BR88" s="9"/>
      <c r="BS88" s="25"/>
      <c r="BT88" s="8"/>
      <c r="BU88" s="10"/>
      <c r="BV88" s="155"/>
      <c r="BW88" s="25"/>
      <c r="BX88" s="156"/>
      <c r="BY88" s="10"/>
      <c r="BZ88" s="9"/>
      <c r="CA88" s="25"/>
      <c r="CB88" s="8"/>
      <c r="CC88" s="10"/>
      <c r="CD88" s="155"/>
      <c r="CE88" s="25"/>
      <c r="CF88" s="156"/>
      <c r="CG88" s="10"/>
      <c r="CH88" s="9"/>
      <c r="CI88" s="25"/>
      <c r="CJ88" s="8"/>
      <c r="CK88" s="10">
        <v>16</v>
      </c>
      <c r="CL88" s="155">
        <v>105</v>
      </c>
      <c r="CM88" s="25"/>
      <c r="CN88" s="156"/>
      <c r="CO88" s="10"/>
      <c r="CP88" s="9"/>
      <c r="CQ88" s="25"/>
      <c r="CR88" s="8"/>
      <c r="CS88" s="10"/>
      <c r="CT88" s="155"/>
      <c r="CU88" s="25"/>
      <c r="CV88" s="156"/>
      <c r="CW88" s="10"/>
      <c r="CX88" s="9"/>
      <c r="CY88" s="25"/>
      <c r="CZ88" s="8"/>
      <c r="DA88" s="10"/>
      <c r="DB88" s="155"/>
      <c r="DC88" s="25"/>
      <c r="DD88" s="156"/>
      <c r="DE88" s="10"/>
      <c r="DF88" s="9"/>
      <c r="DG88" s="25"/>
      <c r="DH88" s="8"/>
      <c r="DI88" s="10"/>
      <c r="DJ88" s="155"/>
      <c r="DK88" s="25"/>
      <c r="DL88" s="156"/>
      <c r="DM88" s="10"/>
      <c r="DN88" s="9"/>
      <c r="DO88" s="25"/>
      <c r="DP88" s="8"/>
      <c r="DQ88" s="10"/>
      <c r="DR88" s="155"/>
      <c r="DS88" s="25"/>
      <c r="DT88" s="156"/>
      <c r="DU88" s="110">
        <f>J88</f>
        <v>0</v>
      </c>
      <c r="DV88" s="110">
        <f>+N88</f>
        <v>52</v>
      </c>
      <c r="DW88" s="110">
        <f>AL88</f>
        <v>0</v>
      </c>
      <c r="DX88" s="110">
        <f>+AP88</f>
        <v>0</v>
      </c>
      <c r="DY88" s="110">
        <f>AT88</f>
        <v>0</v>
      </c>
      <c r="DZ88" s="110">
        <f>AX88</f>
        <v>0</v>
      </c>
      <c r="EA88" s="110">
        <f>R88</f>
        <v>0</v>
      </c>
      <c r="EB88" s="110">
        <f>+Z88</f>
        <v>0</v>
      </c>
      <c r="EC88" s="110">
        <f>+AD88</f>
        <v>0</v>
      </c>
      <c r="ED88" s="110">
        <f>AH88</f>
        <v>0</v>
      </c>
      <c r="EE88" s="110">
        <f>+BV88</f>
        <v>0</v>
      </c>
      <c r="EF88" s="110">
        <f>+BZ88</f>
        <v>0</v>
      </c>
      <c r="EG88" s="110">
        <f>+CD88</f>
        <v>0</v>
      </c>
      <c r="EH88" s="110">
        <f>+CH88</f>
        <v>0</v>
      </c>
      <c r="EI88" s="110">
        <f>+BB88</f>
        <v>0</v>
      </c>
      <c r="EJ88" s="110">
        <f>+BF88</f>
        <v>0</v>
      </c>
      <c r="EK88" s="110">
        <f>+BJ88</f>
        <v>0</v>
      </c>
      <c r="EL88" s="110">
        <f>+BN88</f>
        <v>0</v>
      </c>
      <c r="EM88" s="110">
        <f>+BR88</f>
        <v>0</v>
      </c>
      <c r="EN88" s="110">
        <f>+CL88</f>
        <v>105</v>
      </c>
      <c r="EO88" s="111">
        <f>+CX88</f>
        <v>0</v>
      </c>
      <c r="EP88" s="111">
        <f>+DB88</f>
        <v>0</v>
      </c>
      <c r="EQ88" s="111">
        <f>+DJ88</f>
        <v>0</v>
      </c>
      <c r="ER88" s="111">
        <f>+CP88</f>
        <v>0</v>
      </c>
      <c r="ES88" s="111">
        <f>+DN88</f>
        <v>0</v>
      </c>
      <c r="ET88" s="111">
        <f>+CT88</f>
        <v>0</v>
      </c>
      <c r="EU88" s="111">
        <f>+DR88</f>
        <v>0</v>
      </c>
      <c r="EV88" s="111">
        <f>+V88</f>
        <v>0</v>
      </c>
      <c r="EW88" s="111">
        <f>+DF88</f>
        <v>0</v>
      </c>
      <c r="EX88" s="112">
        <f>+L88</f>
        <v>0</v>
      </c>
      <c r="EY88" s="112">
        <f>+P88</f>
        <v>0</v>
      </c>
      <c r="EZ88" s="112">
        <f>+AN88</f>
        <v>0</v>
      </c>
      <c r="FA88" s="112">
        <f>+AR88</f>
        <v>0</v>
      </c>
      <c r="FB88" s="112">
        <f>+AV88</f>
        <v>0</v>
      </c>
      <c r="FC88" s="112">
        <f>+AZ88</f>
        <v>0</v>
      </c>
      <c r="FD88" s="112">
        <f>+T88</f>
        <v>0</v>
      </c>
      <c r="FE88" s="112">
        <f>+AB88</f>
        <v>0</v>
      </c>
      <c r="FF88" s="112">
        <f>+AF88</f>
        <v>0</v>
      </c>
      <c r="FG88" s="112">
        <f>+AJ88</f>
        <v>0</v>
      </c>
      <c r="FH88" s="112">
        <f>+BX88</f>
        <v>0</v>
      </c>
      <c r="FI88" s="112">
        <f>+CB88</f>
        <v>0</v>
      </c>
      <c r="FJ88" s="112">
        <f>+CF88</f>
        <v>0</v>
      </c>
      <c r="FK88" s="112">
        <f>+CJ88</f>
        <v>0</v>
      </c>
      <c r="FL88" s="112">
        <f>+BD88</f>
        <v>0</v>
      </c>
      <c r="FM88" s="112">
        <f>+BH88</f>
        <v>0</v>
      </c>
      <c r="FN88" s="112">
        <f>+BL88</f>
        <v>0</v>
      </c>
      <c r="FO88" s="112">
        <f>+BP88</f>
        <v>0</v>
      </c>
      <c r="FP88" s="112">
        <f>+BT88</f>
        <v>0</v>
      </c>
      <c r="FQ88" s="112">
        <f>+CN88</f>
        <v>0</v>
      </c>
      <c r="FR88" s="112">
        <f>+CZ88</f>
        <v>0</v>
      </c>
      <c r="FS88" s="112">
        <f>+DD88</f>
        <v>0</v>
      </c>
      <c r="FT88" s="112">
        <f>+DL88</f>
        <v>0</v>
      </c>
      <c r="FU88" s="112">
        <f>+CR88</f>
        <v>0</v>
      </c>
      <c r="FV88" s="112">
        <f>+DP88</f>
        <v>0</v>
      </c>
      <c r="FW88" s="112">
        <f>+CV88</f>
        <v>0</v>
      </c>
      <c r="FX88" s="112">
        <f>+DT88</f>
        <v>0</v>
      </c>
      <c r="FY88" s="112">
        <f>+X88</f>
        <v>0</v>
      </c>
      <c r="FZ88" s="112">
        <f>+DH88</f>
        <v>0</v>
      </c>
      <c r="GO88" s="55"/>
      <c r="GP88" s="55"/>
      <c r="GQ88" s="55"/>
      <c r="GR88" s="55"/>
      <c r="GS88" s="55"/>
      <c r="GT88" s="55"/>
      <c r="GU88" s="55"/>
      <c r="GV88" s="55"/>
      <c r="GW88" s="55"/>
    </row>
    <row r="89" spans="1:205" x14ac:dyDescent="0.25">
      <c r="A89" s="84">
        <v>89</v>
      </c>
      <c r="B89" s="54">
        <v>86</v>
      </c>
      <c r="C89" s="152">
        <f>A89-B89</f>
        <v>3</v>
      </c>
      <c r="D89" s="113">
        <f>+SUM(LARGE(DU89:EW89,1),LARGE(DU89:EW89,2),LARGE(DU89:EW89,3),LARGE(DU89:EW89,4),LARGE(DU89:EW89,5),LARGE(DU89:EW89,6),LARGE(DU89:EW89,7),LARGE(DU89:EW89,8),LARGE(DU89:EW89,9),LARGE(DU89:EW89,10),LARGE(DU89:EW89,11),LARGE(DU89:EW89,12),LARGE(DU89:EW89,13),LARGE(DU89:EW89,14),LARGE(DU89:EW89,15))+SUM(LARGE(EX89:FZ89,1),LARGE(EX89:FZ89,2),LARGE(EX89:FZ89,3),LARGE(EX89:FZ89,4),LARGE(EX89:FZ89,5),LARGE(EX89:FZ89,6),LARGE(EX89:FZ89,7),LARGE(EX89:FZ89,8),LARGE(EX89:FZ89,9),LARGE(EX89:FZ89,10),LARGE(EX89:FZ89,11),LARGE(EX89:FZ89,12),LARGE(EX89:FZ89,13),LARGE(EX89:FZ89,14),LARGE(EX89:FZ89,15))</f>
        <v>156</v>
      </c>
      <c r="E89" s="114" t="s">
        <v>961</v>
      </c>
      <c r="F89" s="149">
        <f>COUNTA(I89,M89,AK89,AO89,AS89,AW89,Q89,Y89,AC89,AG89,BU89,BY89,CC89,CG89,BA89,BE89,BI89,BM89,BQ89,CO89,CS89,CK89,CW89,DA89,DI89,DM89,DQ89,U89,DE89)</f>
        <v>1</v>
      </c>
      <c r="G89" s="149">
        <f>COUNTA(K89,O89,AM89,AQ89,AU89,AY89,S89,AA89,AE89,AI89,BW89,CA89,CE89,CI89,BC89,BG89,BK89,BO89,BS89,CM89,CQ89,CU89,CY89,DC89,DK89,DO89,DS89,W89,DG89)</f>
        <v>0</v>
      </c>
      <c r="H89" s="150" t="s">
        <v>966</v>
      </c>
      <c r="I89" s="115"/>
      <c r="J89" s="153"/>
      <c r="K89" s="117"/>
      <c r="L89" s="154"/>
      <c r="M89" s="115"/>
      <c r="N89" s="116"/>
      <c r="O89" s="117"/>
      <c r="P89" s="118"/>
      <c r="Q89" s="115"/>
      <c r="R89" s="153"/>
      <c r="S89" s="117"/>
      <c r="T89" s="154"/>
      <c r="U89" s="115"/>
      <c r="V89" s="116"/>
      <c r="W89" s="117"/>
      <c r="X89" s="118"/>
      <c r="Y89" s="115"/>
      <c r="Z89" s="153"/>
      <c r="AA89" s="117"/>
      <c r="AB89" s="154"/>
      <c r="AC89" s="115"/>
      <c r="AD89" s="116"/>
      <c r="AE89" s="117"/>
      <c r="AF89" s="118"/>
      <c r="AG89" s="115"/>
      <c r="AH89" s="153"/>
      <c r="AI89" s="117"/>
      <c r="AJ89" s="154"/>
      <c r="AK89" s="115"/>
      <c r="AL89" s="116"/>
      <c r="AM89" s="117"/>
      <c r="AN89" s="118"/>
      <c r="AO89" s="115"/>
      <c r="AP89" s="153"/>
      <c r="AQ89" s="117"/>
      <c r="AR89" s="154"/>
      <c r="AS89" s="115"/>
      <c r="AT89" s="116"/>
      <c r="AU89" s="117"/>
      <c r="AV89" s="118"/>
      <c r="AW89" s="115"/>
      <c r="AX89" s="153"/>
      <c r="AY89" s="117"/>
      <c r="AZ89" s="154"/>
      <c r="BA89" s="115"/>
      <c r="BB89" s="116"/>
      <c r="BC89" s="117"/>
      <c r="BD89" s="118"/>
      <c r="BE89" s="115"/>
      <c r="BF89" s="153"/>
      <c r="BG89" s="117"/>
      <c r="BH89" s="154"/>
      <c r="BI89" s="115"/>
      <c r="BJ89" s="116"/>
      <c r="BK89" s="117"/>
      <c r="BL89" s="118"/>
      <c r="BM89" s="115"/>
      <c r="BN89" s="153"/>
      <c r="BO89" s="117"/>
      <c r="BP89" s="154"/>
      <c r="BQ89" s="115"/>
      <c r="BR89" s="116"/>
      <c r="BS89" s="117"/>
      <c r="BT89" s="118"/>
      <c r="BU89" s="115"/>
      <c r="BV89" s="153"/>
      <c r="BW89" s="117"/>
      <c r="BX89" s="154"/>
      <c r="BY89" s="115"/>
      <c r="BZ89" s="116"/>
      <c r="CA89" s="117"/>
      <c r="CB89" s="118"/>
      <c r="CC89" s="115"/>
      <c r="CD89" s="153"/>
      <c r="CE89" s="117"/>
      <c r="CF89" s="154"/>
      <c r="CG89" s="115"/>
      <c r="CH89" s="116"/>
      <c r="CI89" s="117"/>
      <c r="CJ89" s="118"/>
      <c r="CK89" s="115"/>
      <c r="CL89" s="153"/>
      <c r="CM89" s="117"/>
      <c r="CN89" s="154"/>
      <c r="CO89" s="115"/>
      <c r="CP89" s="116"/>
      <c r="CQ89" s="117"/>
      <c r="CR89" s="118"/>
      <c r="CS89" s="115"/>
      <c r="CT89" s="153"/>
      <c r="CU89" s="117"/>
      <c r="CV89" s="154"/>
      <c r="CW89" s="115">
        <v>12</v>
      </c>
      <c r="CX89" s="116">
        <v>156</v>
      </c>
      <c r="CY89" s="117"/>
      <c r="CZ89" s="118"/>
      <c r="DA89" s="115"/>
      <c r="DB89" s="153"/>
      <c r="DC89" s="117"/>
      <c r="DD89" s="154"/>
      <c r="DE89" s="115"/>
      <c r="DF89" s="116"/>
      <c r="DG89" s="117"/>
      <c r="DH89" s="118"/>
      <c r="DI89" s="115"/>
      <c r="DJ89" s="153"/>
      <c r="DK89" s="117"/>
      <c r="DL89" s="154"/>
      <c r="DM89" s="115"/>
      <c r="DN89" s="116"/>
      <c r="DO89" s="117"/>
      <c r="DP89" s="118"/>
      <c r="DQ89" s="115"/>
      <c r="DR89" s="153"/>
      <c r="DS89" s="117"/>
      <c r="DT89" s="154"/>
      <c r="DU89" s="119">
        <f>J89</f>
        <v>0</v>
      </c>
      <c r="DV89" s="119">
        <f>+N89</f>
        <v>0</v>
      </c>
      <c r="DW89" s="119">
        <f>AL89</f>
        <v>0</v>
      </c>
      <c r="DX89" s="119">
        <f>+AP89</f>
        <v>0</v>
      </c>
      <c r="DY89" s="119">
        <f>AT89</f>
        <v>0</v>
      </c>
      <c r="DZ89" s="119">
        <f>AX89</f>
        <v>0</v>
      </c>
      <c r="EA89" s="119">
        <f>R89</f>
        <v>0</v>
      </c>
      <c r="EB89" s="119">
        <f>+Z89</f>
        <v>0</v>
      </c>
      <c r="EC89" s="119">
        <f>+AD89</f>
        <v>0</v>
      </c>
      <c r="ED89" s="119">
        <f>AH89</f>
        <v>0</v>
      </c>
      <c r="EE89" s="119">
        <f>+BV89</f>
        <v>0</v>
      </c>
      <c r="EF89" s="119">
        <f>+BZ89</f>
        <v>0</v>
      </c>
      <c r="EG89" s="119">
        <f>+CD89</f>
        <v>0</v>
      </c>
      <c r="EH89" s="119">
        <f>+CH89</f>
        <v>0</v>
      </c>
      <c r="EI89" s="119">
        <f>+BB89</f>
        <v>0</v>
      </c>
      <c r="EJ89" s="119">
        <f>+BF89</f>
        <v>0</v>
      </c>
      <c r="EK89" s="119">
        <f>+BJ89</f>
        <v>0</v>
      </c>
      <c r="EL89" s="119">
        <f>+BN89</f>
        <v>0</v>
      </c>
      <c r="EM89" s="119">
        <f>+BR89</f>
        <v>0</v>
      </c>
      <c r="EN89" s="119">
        <f>+CL89</f>
        <v>0</v>
      </c>
      <c r="EO89" s="119">
        <f>+CX89</f>
        <v>156</v>
      </c>
      <c r="EP89" s="119">
        <f>+DB89</f>
        <v>0</v>
      </c>
      <c r="EQ89" s="119">
        <f>+DJ89</f>
        <v>0</v>
      </c>
      <c r="ER89" s="119">
        <f>+CP89</f>
        <v>0</v>
      </c>
      <c r="ES89" s="119">
        <f>+DN89</f>
        <v>0</v>
      </c>
      <c r="ET89" s="119">
        <f>+CT89</f>
        <v>0</v>
      </c>
      <c r="EU89" s="119">
        <f>+DR89</f>
        <v>0</v>
      </c>
      <c r="EV89" s="119">
        <f>+V89</f>
        <v>0</v>
      </c>
      <c r="EW89" s="119">
        <f>+DF89</f>
        <v>0</v>
      </c>
      <c r="EX89" s="121">
        <f>+L89</f>
        <v>0</v>
      </c>
      <c r="EY89" s="121">
        <f>+P89</f>
        <v>0</v>
      </c>
      <c r="EZ89" s="121">
        <f>+AN89</f>
        <v>0</v>
      </c>
      <c r="FA89" s="121">
        <f>+AR89</f>
        <v>0</v>
      </c>
      <c r="FB89" s="121">
        <f>+AV89</f>
        <v>0</v>
      </c>
      <c r="FC89" s="121">
        <f>+AZ89</f>
        <v>0</v>
      </c>
      <c r="FD89" s="121">
        <f>+T89</f>
        <v>0</v>
      </c>
      <c r="FE89" s="121">
        <f>+AB89</f>
        <v>0</v>
      </c>
      <c r="FF89" s="121">
        <f>+AF89</f>
        <v>0</v>
      </c>
      <c r="FG89" s="121">
        <f>+AJ89</f>
        <v>0</v>
      </c>
      <c r="FH89" s="121">
        <f>+BX89</f>
        <v>0</v>
      </c>
      <c r="FI89" s="121">
        <f>+CB89</f>
        <v>0</v>
      </c>
      <c r="FJ89" s="121">
        <f>+CF89</f>
        <v>0</v>
      </c>
      <c r="FK89" s="121">
        <f>+CJ89</f>
        <v>0</v>
      </c>
      <c r="FL89" s="121">
        <f>+BD89</f>
        <v>0</v>
      </c>
      <c r="FM89" s="121">
        <f>+BH89</f>
        <v>0</v>
      </c>
      <c r="FN89" s="121">
        <f>+BL89</f>
        <v>0</v>
      </c>
      <c r="FO89" s="121">
        <f>+BP89</f>
        <v>0</v>
      </c>
      <c r="FP89" s="121">
        <f>+BT89</f>
        <v>0</v>
      </c>
      <c r="FQ89" s="121">
        <f>+CN89</f>
        <v>0</v>
      </c>
      <c r="FR89" s="121">
        <f>+CZ89</f>
        <v>0</v>
      </c>
      <c r="FS89" s="121">
        <f>+DD89</f>
        <v>0</v>
      </c>
      <c r="FT89" s="121">
        <f>+DL89</f>
        <v>0</v>
      </c>
      <c r="FU89" s="121">
        <f>+CR89</f>
        <v>0</v>
      </c>
      <c r="FV89" s="121">
        <f>+DP89</f>
        <v>0</v>
      </c>
      <c r="FW89" s="121">
        <f>+CV89</f>
        <v>0</v>
      </c>
      <c r="FX89" s="121">
        <f>+DT89</f>
        <v>0</v>
      </c>
      <c r="FY89" s="121">
        <f>+X89</f>
        <v>0</v>
      </c>
      <c r="FZ89" s="121">
        <f>+DH89</f>
        <v>0</v>
      </c>
      <c r="GO89" s="55"/>
      <c r="GP89" s="55"/>
      <c r="GQ89" s="55"/>
      <c r="GR89" s="55"/>
      <c r="GS89" s="55"/>
      <c r="GT89" s="55"/>
      <c r="GU89" s="55"/>
      <c r="GV89" s="55"/>
      <c r="GW89" s="55"/>
    </row>
    <row r="90" spans="1:205" x14ac:dyDescent="0.25">
      <c r="A90" s="84">
        <v>64</v>
      </c>
      <c r="B90" s="54">
        <v>87</v>
      </c>
      <c r="C90" s="107">
        <f>A90-B90</f>
        <v>-23</v>
      </c>
      <c r="D90" s="105">
        <f>+SUM(LARGE(DU90:EW90,1),LARGE(DU90:EW90,2),LARGE(DU90:EW90,3),LARGE(DU90:EW90,4),LARGE(DU90:EW90,5),LARGE(DU90:EW90,6),LARGE(DU90:EW90,7),LARGE(DU90:EW90,8),LARGE(DU90:EW90,9),LARGE(DU90:EW90,10),LARGE(DU90:EW90,11),LARGE(DU90:EW90,12),LARGE(DU90:EW90,13),LARGE(DU90:EW90,14),LARGE(DU90:EW90,15))+SUM(LARGE(EX90:FZ90,1),LARGE(EX90:FZ90,2),LARGE(EX90:FZ90,3),LARGE(EX90:FZ90,4),LARGE(EX90:FZ90,5),LARGE(EX90:FZ90,6),LARGE(EX90:FZ90,7),LARGE(EX90:FZ90,8),LARGE(EX90:FZ90,9),LARGE(EX90:FZ90,10),LARGE(EX90:FZ90,11),LARGE(EX90:FZ90,12),LARGE(EX90:FZ90,13),LARGE(EX90:FZ90,14),LARGE(EX90:FZ90,15))</f>
        <v>156</v>
      </c>
      <c r="E90" s="7" t="s">
        <v>672</v>
      </c>
      <c r="F90" s="49">
        <f>COUNTA(I90,M90,AK90,AO90,AS90,AW90,Q90,Y90,AC90,AG90,BU90,BY90,CC90,CG90,BA90,BE90,BI90,BM90,BQ90,CO90,CS90,CK90,CW90,DA90,DI90,DM90,DQ90,U90,DE90)</f>
        <v>2</v>
      </c>
      <c r="G90" s="49">
        <f>COUNTA(K90,O90,AM90,AQ90,AU90,AY90,S90,AA90,AE90,AI90,BW90,CA90,CE90,CI90,BC90,BG90,BK90,BO90,BS90,CM90,CQ90,CU90,CY90,DC90,DK90,DO90,DS90,W90,DG90)</f>
        <v>2</v>
      </c>
      <c r="H90" s="75" t="s">
        <v>543</v>
      </c>
      <c r="I90" s="10">
        <v>39</v>
      </c>
      <c r="J90" s="9">
        <v>36</v>
      </c>
      <c r="K90" s="25">
        <v>26</v>
      </c>
      <c r="L90" s="8">
        <v>75</v>
      </c>
      <c r="M90" s="10"/>
      <c r="N90" s="9"/>
      <c r="O90" s="25"/>
      <c r="P90" s="8"/>
      <c r="Q90" s="10"/>
      <c r="R90" s="9"/>
      <c r="S90" s="25"/>
      <c r="T90" s="8"/>
      <c r="U90" s="10"/>
      <c r="V90" s="9"/>
      <c r="W90" s="25"/>
      <c r="X90" s="8"/>
      <c r="Y90" s="10"/>
      <c r="Z90" s="9"/>
      <c r="AA90" s="25"/>
      <c r="AB90" s="8"/>
      <c r="AC90" s="10"/>
      <c r="AD90" s="9"/>
      <c r="AE90" s="25"/>
      <c r="AF90" s="8"/>
      <c r="AG90" s="10"/>
      <c r="AH90" s="9"/>
      <c r="AI90" s="25"/>
      <c r="AJ90" s="8"/>
      <c r="AK90" s="10"/>
      <c r="AL90" s="9"/>
      <c r="AM90" s="25"/>
      <c r="AN90" s="8"/>
      <c r="AO90" s="10"/>
      <c r="AP90" s="9"/>
      <c r="AQ90" s="25"/>
      <c r="AR90" s="8"/>
      <c r="AS90" s="10"/>
      <c r="AT90" s="9"/>
      <c r="AU90" s="25"/>
      <c r="AV90" s="8"/>
      <c r="AW90" s="10"/>
      <c r="AX90" s="9"/>
      <c r="AY90" s="25"/>
      <c r="AZ90" s="8"/>
      <c r="BA90" s="10"/>
      <c r="BB90" s="9"/>
      <c r="BC90" s="25"/>
      <c r="BD90" s="8"/>
      <c r="BE90" s="10"/>
      <c r="BF90" s="9"/>
      <c r="BG90" s="25"/>
      <c r="BH90" s="8"/>
      <c r="BI90" s="10"/>
      <c r="BJ90" s="9"/>
      <c r="BK90" s="25"/>
      <c r="BL90" s="8"/>
      <c r="BM90" s="10"/>
      <c r="BN90" s="9"/>
      <c r="BO90" s="25"/>
      <c r="BP90" s="8"/>
      <c r="BQ90" s="10"/>
      <c r="BR90" s="9"/>
      <c r="BS90" s="25"/>
      <c r="BT90" s="8"/>
      <c r="BU90" s="10">
        <v>61</v>
      </c>
      <c r="BV90" s="9">
        <v>3</v>
      </c>
      <c r="BW90" s="25">
        <v>37</v>
      </c>
      <c r="BX90" s="8">
        <v>42</v>
      </c>
      <c r="BY90" s="10"/>
      <c r="BZ90" s="9"/>
      <c r="CA90" s="25"/>
      <c r="CB90" s="8"/>
      <c r="CC90" s="10"/>
      <c r="CD90" s="9"/>
      <c r="CE90" s="25"/>
      <c r="CF90" s="8"/>
      <c r="CG90" s="10"/>
      <c r="CH90" s="9"/>
      <c r="CI90" s="25"/>
      <c r="CJ90" s="8"/>
      <c r="CK90" s="10"/>
      <c r="CL90" s="9"/>
      <c r="CM90" s="25"/>
      <c r="CN90" s="8"/>
      <c r="CO90" s="10"/>
      <c r="CP90" s="9"/>
      <c r="CQ90" s="25"/>
      <c r="CR90" s="8"/>
      <c r="CS90" s="10"/>
      <c r="CT90" s="9"/>
      <c r="CU90" s="25"/>
      <c r="CV90" s="8"/>
      <c r="CW90" s="10"/>
      <c r="CX90" s="9"/>
      <c r="CY90" s="25"/>
      <c r="CZ90" s="8"/>
      <c r="DA90" s="10"/>
      <c r="DB90" s="9"/>
      <c r="DC90" s="25"/>
      <c r="DD90" s="8"/>
      <c r="DE90" s="10"/>
      <c r="DF90" s="9"/>
      <c r="DG90" s="25"/>
      <c r="DH90" s="8"/>
      <c r="DI90" s="10"/>
      <c r="DJ90" s="9"/>
      <c r="DK90" s="25"/>
      <c r="DL90" s="8"/>
      <c r="DM90" s="10"/>
      <c r="DN90" s="9"/>
      <c r="DO90" s="25"/>
      <c r="DP90" s="8"/>
      <c r="DQ90" s="10"/>
      <c r="DR90" s="9"/>
      <c r="DS90" s="25"/>
      <c r="DT90" s="8"/>
      <c r="DU90" s="77">
        <f>J90</f>
        <v>36</v>
      </c>
      <c r="DV90" s="77">
        <f>+N90</f>
        <v>0</v>
      </c>
      <c r="DW90" s="77">
        <f>AL90</f>
        <v>0</v>
      </c>
      <c r="DX90" s="77">
        <f>+AP90</f>
        <v>0</v>
      </c>
      <c r="DY90" s="77">
        <f>AT90</f>
        <v>0</v>
      </c>
      <c r="DZ90" s="77">
        <f>AX90</f>
        <v>0</v>
      </c>
      <c r="EA90" s="77">
        <f>R90</f>
        <v>0</v>
      </c>
      <c r="EB90" s="77">
        <f>+Z90</f>
        <v>0</v>
      </c>
      <c r="EC90" s="77">
        <f>+AD90</f>
        <v>0</v>
      </c>
      <c r="ED90" s="77">
        <f>AH90</f>
        <v>0</v>
      </c>
      <c r="EE90" s="77">
        <f>+BV90</f>
        <v>3</v>
      </c>
      <c r="EF90" s="77">
        <f>+BZ90</f>
        <v>0</v>
      </c>
      <c r="EG90" s="77">
        <f>+CD90</f>
        <v>0</v>
      </c>
      <c r="EH90" s="77">
        <f>+CH90</f>
        <v>0</v>
      </c>
      <c r="EI90" s="77">
        <f>+BB90</f>
        <v>0</v>
      </c>
      <c r="EJ90" s="77">
        <f>+BF90</f>
        <v>0</v>
      </c>
      <c r="EK90" s="77">
        <f>+BJ90</f>
        <v>0</v>
      </c>
      <c r="EL90" s="77">
        <f>+BN90</f>
        <v>0</v>
      </c>
      <c r="EM90" s="77">
        <f>+BR90</f>
        <v>0</v>
      </c>
      <c r="EN90" s="77">
        <f>+CL90</f>
        <v>0</v>
      </c>
      <c r="EO90" s="77">
        <f>+CX90</f>
        <v>0</v>
      </c>
      <c r="EP90" s="77">
        <f>+DB90</f>
        <v>0</v>
      </c>
      <c r="EQ90" s="77">
        <f>+DJ90</f>
        <v>0</v>
      </c>
      <c r="ER90" s="77">
        <f>+CP90</f>
        <v>0</v>
      </c>
      <c r="ES90" s="77">
        <f>+DN90</f>
        <v>0</v>
      </c>
      <c r="ET90" s="77">
        <f>+CT90</f>
        <v>0</v>
      </c>
      <c r="EU90" s="77">
        <f>+DR90</f>
        <v>0</v>
      </c>
      <c r="EV90" s="77">
        <f>+V90</f>
        <v>0</v>
      </c>
      <c r="EW90" s="77">
        <f>+DF90</f>
        <v>0</v>
      </c>
      <c r="EX90" s="8">
        <f>+L90</f>
        <v>75</v>
      </c>
      <c r="EY90" s="8">
        <f>+P90</f>
        <v>0</v>
      </c>
      <c r="EZ90" s="8">
        <f>+AN90</f>
        <v>0</v>
      </c>
      <c r="FA90" s="8">
        <f>+AR90</f>
        <v>0</v>
      </c>
      <c r="FB90" s="8">
        <f>+AV90</f>
        <v>0</v>
      </c>
      <c r="FC90" s="8">
        <f>+AZ90</f>
        <v>0</v>
      </c>
      <c r="FD90" s="8">
        <f>+T90</f>
        <v>0</v>
      </c>
      <c r="FE90" s="8">
        <f>+AB90</f>
        <v>0</v>
      </c>
      <c r="FF90" s="8">
        <f>+AF90</f>
        <v>0</v>
      </c>
      <c r="FG90" s="8">
        <f>+AJ90</f>
        <v>0</v>
      </c>
      <c r="FH90" s="8">
        <f>+BX90</f>
        <v>42</v>
      </c>
      <c r="FI90" s="8">
        <f>+CB90</f>
        <v>0</v>
      </c>
      <c r="FJ90" s="8">
        <f>+CF90</f>
        <v>0</v>
      </c>
      <c r="FK90" s="8">
        <f>+CJ90</f>
        <v>0</v>
      </c>
      <c r="FL90" s="8">
        <f>+BD90</f>
        <v>0</v>
      </c>
      <c r="FM90" s="8">
        <f>+BH90</f>
        <v>0</v>
      </c>
      <c r="FN90" s="8">
        <f>+BL90</f>
        <v>0</v>
      </c>
      <c r="FO90" s="8">
        <f>+BP90</f>
        <v>0</v>
      </c>
      <c r="FP90" s="8">
        <f>+BT90</f>
        <v>0</v>
      </c>
      <c r="FQ90" s="8">
        <f>+CN90</f>
        <v>0</v>
      </c>
      <c r="FR90" s="8">
        <f>+CZ90</f>
        <v>0</v>
      </c>
      <c r="FS90" s="8">
        <f>+DD90</f>
        <v>0</v>
      </c>
      <c r="FT90" s="8">
        <f>+DL90</f>
        <v>0</v>
      </c>
      <c r="FU90" s="8">
        <f>+CR90</f>
        <v>0</v>
      </c>
      <c r="FV90" s="8">
        <f>+DP90</f>
        <v>0</v>
      </c>
      <c r="FW90" s="8">
        <f>+CV90</f>
        <v>0</v>
      </c>
      <c r="FX90" s="8">
        <f>+DT90</f>
        <v>0</v>
      </c>
      <c r="FY90" s="8">
        <f>+X90</f>
        <v>0</v>
      </c>
      <c r="FZ90" s="8">
        <f>+DH90</f>
        <v>0</v>
      </c>
      <c r="GO90" s="55"/>
      <c r="GP90" s="55"/>
      <c r="GQ90" s="55"/>
      <c r="GR90" s="55"/>
      <c r="GS90" s="55"/>
      <c r="GT90" s="55"/>
      <c r="GU90" s="55"/>
      <c r="GV90" s="55"/>
      <c r="GW90" s="55"/>
    </row>
    <row r="91" spans="1:205" x14ac:dyDescent="0.25">
      <c r="A91" s="84">
        <v>88</v>
      </c>
      <c r="B91" s="54">
        <v>88</v>
      </c>
      <c r="C91" s="151">
        <f>A91-B91</f>
        <v>0</v>
      </c>
      <c r="D91" s="105">
        <f>+SUM(LARGE(DU91:EW91,1),LARGE(DU91:EW91,2),LARGE(DU91:EW91,3),LARGE(DU91:EW91,4),LARGE(DU91:EW91,5),LARGE(DU91:EW91,6),LARGE(DU91:EW91,7),LARGE(DU91:EW91,8),LARGE(DU91:EW91,9),LARGE(DU91:EW91,10),LARGE(DU91:EW91,11),LARGE(DU91:EW91,12),LARGE(DU91:EW91,13),LARGE(DU91:EW91,14),LARGE(DU91:EW91,15))+SUM(LARGE(EX91:FZ91,1),LARGE(EX91:FZ91,2),LARGE(EX91:FZ91,3),LARGE(EX91:FZ91,4),LARGE(EX91:FZ91,5),LARGE(EX91:FZ91,6),LARGE(EX91:FZ91,7),LARGE(EX91:FZ91,8),LARGE(EX91:FZ91,9),LARGE(EX91:FZ91,10),LARGE(EX91:FZ91,11),LARGE(EX91:FZ91,12),LARGE(EX91:FZ91,13),LARGE(EX91:FZ91,14),LARGE(EX91:FZ91,15))</f>
        <v>156</v>
      </c>
      <c r="E91" s="7" t="s">
        <v>697</v>
      </c>
      <c r="F91" s="49">
        <f>COUNTA(I91,M91,AK91,AO91,AS91,AW91,Q91,Y91,AC91,AG91,BU91,BY91,CC91,CG91,BA91,BE91,BI91,BM91,BQ91,CO91,CS91,CK91,CW91,DA91,DI91,DM91,DQ91,U91,DE91)</f>
        <v>1</v>
      </c>
      <c r="G91" s="49">
        <f>COUNTA(K91,O91,AM91,AQ91,AU91,AY91,S91,AA91,AE91,AI91,BW91,CA91,CE91,CI91,BC91,BG91,BK91,BO91,BS91,CM91,CQ91,CU91,CY91,DC91,DK91,DO91,DS91,W91,DG91)</f>
        <v>1</v>
      </c>
      <c r="H91" s="72" t="s">
        <v>432</v>
      </c>
      <c r="I91" s="10"/>
      <c r="J91" s="9"/>
      <c r="K91" s="25"/>
      <c r="L91" s="8"/>
      <c r="M91" s="10"/>
      <c r="N91" s="9"/>
      <c r="O91" s="25"/>
      <c r="P91" s="8"/>
      <c r="Q91" s="10"/>
      <c r="R91" s="9"/>
      <c r="S91" s="25"/>
      <c r="T91" s="8"/>
      <c r="U91" s="10"/>
      <c r="V91" s="9"/>
      <c r="W91" s="25"/>
      <c r="X91" s="8"/>
      <c r="Y91" s="10"/>
      <c r="Z91" s="9"/>
      <c r="AA91" s="25"/>
      <c r="AB91" s="8"/>
      <c r="AC91" s="10"/>
      <c r="AD91" s="9"/>
      <c r="AE91" s="25"/>
      <c r="AF91" s="8"/>
      <c r="AG91" s="10"/>
      <c r="AH91" s="9"/>
      <c r="AI91" s="25"/>
      <c r="AJ91" s="8"/>
      <c r="AK91" s="10"/>
      <c r="AL91" s="9"/>
      <c r="AM91" s="25"/>
      <c r="AN91" s="8"/>
      <c r="AO91" s="10"/>
      <c r="AP91" s="9"/>
      <c r="AQ91" s="25"/>
      <c r="AR91" s="8"/>
      <c r="AS91" s="10"/>
      <c r="AT91" s="9"/>
      <c r="AU91" s="25"/>
      <c r="AV91" s="8"/>
      <c r="AW91" s="10"/>
      <c r="AX91" s="9"/>
      <c r="AY91" s="25"/>
      <c r="AZ91" s="8"/>
      <c r="BA91" s="10"/>
      <c r="BB91" s="9"/>
      <c r="BC91" s="25"/>
      <c r="BD91" s="8"/>
      <c r="BE91" s="10"/>
      <c r="BF91" s="9"/>
      <c r="BG91" s="25"/>
      <c r="BH91" s="8"/>
      <c r="BI91" s="10"/>
      <c r="BJ91" s="9"/>
      <c r="BK91" s="25"/>
      <c r="BL91" s="8"/>
      <c r="BM91" s="10">
        <v>19</v>
      </c>
      <c r="BN91" s="9">
        <v>64</v>
      </c>
      <c r="BO91" s="25">
        <v>5</v>
      </c>
      <c r="BP91" s="8">
        <v>92</v>
      </c>
      <c r="BQ91" s="10"/>
      <c r="BR91" s="9"/>
      <c r="BS91" s="25"/>
      <c r="BT91" s="8"/>
      <c r="BU91" s="10"/>
      <c r="BV91" s="9"/>
      <c r="BW91" s="25"/>
      <c r="BX91" s="8"/>
      <c r="BY91" s="10"/>
      <c r="BZ91" s="9"/>
      <c r="CA91" s="25"/>
      <c r="CB91" s="8"/>
      <c r="CC91" s="10"/>
      <c r="CD91" s="9"/>
      <c r="CE91" s="25"/>
      <c r="CF91" s="8"/>
      <c r="CG91" s="10"/>
      <c r="CH91" s="9"/>
      <c r="CI91" s="25"/>
      <c r="CJ91" s="8"/>
      <c r="CK91" s="10"/>
      <c r="CL91" s="9"/>
      <c r="CM91" s="25"/>
      <c r="CN91" s="8"/>
      <c r="CO91" s="10"/>
      <c r="CP91" s="9"/>
      <c r="CQ91" s="25"/>
      <c r="CR91" s="8"/>
      <c r="CS91" s="10"/>
      <c r="CT91" s="9"/>
      <c r="CU91" s="25"/>
      <c r="CV91" s="8"/>
      <c r="CW91" s="10"/>
      <c r="CX91" s="9"/>
      <c r="CY91" s="25"/>
      <c r="CZ91" s="8"/>
      <c r="DA91" s="10"/>
      <c r="DB91" s="9"/>
      <c r="DC91" s="25"/>
      <c r="DD91" s="8"/>
      <c r="DE91" s="10"/>
      <c r="DF91" s="9"/>
      <c r="DG91" s="25"/>
      <c r="DH91" s="8"/>
      <c r="DI91" s="10"/>
      <c r="DJ91" s="9"/>
      <c r="DK91" s="25"/>
      <c r="DL91" s="8"/>
      <c r="DM91" s="10"/>
      <c r="DN91" s="9"/>
      <c r="DO91" s="25"/>
      <c r="DP91" s="8"/>
      <c r="DQ91" s="10"/>
      <c r="DR91" s="9"/>
      <c r="DS91" s="25"/>
      <c r="DT91" s="8"/>
      <c r="DU91" s="77">
        <f>J91</f>
        <v>0</v>
      </c>
      <c r="DV91" s="77">
        <f>+N91</f>
        <v>0</v>
      </c>
      <c r="DW91" s="77">
        <f>AL91</f>
        <v>0</v>
      </c>
      <c r="DX91" s="77">
        <f>+AP91</f>
        <v>0</v>
      </c>
      <c r="DY91" s="77">
        <f>AT91</f>
        <v>0</v>
      </c>
      <c r="DZ91" s="77">
        <f>AX91</f>
        <v>0</v>
      </c>
      <c r="EA91" s="77">
        <f>R91</f>
        <v>0</v>
      </c>
      <c r="EB91" s="77">
        <f>+Z91</f>
        <v>0</v>
      </c>
      <c r="EC91" s="77">
        <f>+AD91</f>
        <v>0</v>
      </c>
      <c r="ED91" s="77">
        <f>AH91</f>
        <v>0</v>
      </c>
      <c r="EE91" s="77">
        <f>+BV91</f>
        <v>0</v>
      </c>
      <c r="EF91" s="77">
        <f>+BZ91</f>
        <v>0</v>
      </c>
      <c r="EG91" s="77">
        <f>+CD91</f>
        <v>0</v>
      </c>
      <c r="EH91" s="77">
        <f>+CH91</f>
        <v>0</v>
      </c>
      <c r="EI91" s="77">
        <f>+BB91</f>
        <v>0</v>
      </c>
      <c r="EJ91" s="77">
        <f>+BF91</f>
        <v>0</v>
      </c>
      <c r="EK91" s="77">
        <f>+BJ91</f>
        <v>0</v>
      </c>
      <c r="EL91" s="77">
        <f>+BN91</f>
        <v>64</v>
      </c>
      <c r="EM91" s="77">
        <f>+BR91</f>
        <v>0</v>
      </c>
      <c r="EN91" s="77">
        <f>+CL91</f>
        <v>0</v>
      </c>
      <c r="EO91" s="77">
        <f>+CX91</f>
        <v>0</v>
      </c>
      <c r="EP91" s="77">
        <f>+DB91</f>
        <v>0</v>
      </c>
      <c r="EQ91" s="77">
        <f>+DJ91</f>
        <v>0</v>
      </c>
      <c r="ER91" s="77">
        <f>+CP91</f>
        <v>0</v>
      </c>
      <c r="ES91" s="77">
        <f>+DN91</f>
        <v>0</v>
      </c>
      <c r="ET91" s="77">
        <f>+CT91</f>
        <v>0</v>
      </c>
      <c r="EU91" s="77">
        <f>+DR91</f>
        <v>0</v>
      </c>
      <c r="EV91" s="77">
        <f>+V91</f>
        <v>0</v>
      </c>
      <c r="EW91" s="77">
        <f>+DF91</f>
        <v>0</v>
      </c>
      <c r="EX91" s="8">
        <f>+L91</f>
        <v>0</v>
      </c>
      <c r="EY91" s="8">
        <f>+P91</f>
        <v>0</v>
      </c>
      <c r="EZ91" s="8">
        <f>+AN91</f>
        <v>0</v>
      </c>
      <c r="FA91" s="8">
        <f>+AR91</f>
        <v>0</v>
      </c>
      <c r="FB91" s="8">
        <f>+AV91</f>
        <v>0</v>
      </c>
      <c r="FC91" s="8">
        <f>+AZ91</f>
        <v>0</v>
      </c>
      <c r="FD91" s="8">
        <f>+T91</f>
        <v>0</v>
      </c>
      <c r="FE91" s="8">
        <f>+AB91</f>
        <v>0</v>
      </c>
      <c r="FF91" s="8">
        <f>+AF91</f>
        <v>0</v>
      </c>
      <c r="FG91" s="8">
        <f>+AJ91</f>
        <v>0</v>
      </c>
      <c r="FH91" s="8">
        <f>+BX91</f>
        <v>0</v>
      </c>
      <c r="FI91" s="8">
        <f>+CB91</f>
        <v>0</v>
      </c>
      <c r="FJ91" s="8">
        <f>+CF91</f>
        <v>0</v>
      </c>
      <c r="FK91" s="8">
        <f>+CJ91</f>
        <v>0</v>
      </c>
      <c r="FL91" s="8">
        <f>+BD91</f>
        <v>0</v>
      </c>
      <c r="FM91" s="8">
        <f>+BH91</f>
        <v>0</v>
      </c>
      <c r="FN91" s="8">
        <f>+BL91</f>
        <v>0</v>
      </c>
      <c r="FO91" s="8">
        <f>+BP91</f>
        <v>92</v>
      </c>
      <c r="FP91" s="8">
        <f>+BT91</f>
        <v>0</v>
      </c>
      <c r="FQ91" s="8">
        <f>+CN91</f>
        <v>0</v>
      </c>
      <c r="FR91" s="8">
        <f>+CZ91</f>
        <v>0</v>
      </c>
      <c r="FS91" s="8">
        <f>+DD91</f>
        <v>0</v>
      </c>
      <c r="FT91" s="8">
        <f>+DL91</f>
        <v>0</v>
      </c>
      <c r="FU91" s="8">
        <f>+CR91</f>
        <v>0</v>
      </c>
      <c r="FV91" s="8">
        <f>+DP91</f>
        <v>0</v>
      </c>
      <c r="FW91" s="8">
        <f>+CV91</f>
        <v>0</v>
      </c>
      <c r="FX91" s="8">
        <f>+DT91</f>
        <v>0</v>
      </c>
      <c r="FY91" s="8">
        <f>+X91</f>
        <v>0</v>
      </c>
      <c r="FZ91" s="8">
        <f>+DH91</f>
        <v>0</v>
      </c>
      <c r="GO91" s="55"/>
      <c r="GP91" s="55"/>
      <c r="GQ91" s="55"/>
      <c r="GR91" s="55"/>
      <c r="GS91" s="55"/>
      <c r="GT91" s="55"/>
      <c r="GU91" s="55"/>
      <c r="GV91" s="55"/>
      <c r="GW91" s="55"/>
    </row>
    <row r="92" spans="1:205" x14ac:dyDescent="0.25">
      <c r="A92" s="84">
        <v>90</v>
      </c>
      <c r="B92" s="54">
        <v>89</v>
      </c>
      <c r="C92" s="152">
        <f>A92-B92</f>
        <v>1</v>
      </c>
      <c r="D92" s="105">
        <f>+SUM(LARGE(DU92:EW92,1),LARGE(DU92:EW92,2),LARGE(DU92:EW92,3),LARGE(DU92:EW92,4),LARGE(DU92:EW92,5),LARGE(DU92:EW92,6),LARGE(DU92:EW92,7),LARGE(DU92:EW92,8),LARGE(DU92:EW92,9),LARGE(DU92:EW92,10),LARGE(DU92:EW92,11),LARGE(DU92:EW92,12),LARGE(DU92:EW92,13),LARGE(DU92:EW92,14),LARGE(DU92:EW92,15))+SUM(LARGE(EX92:FZ92,1),LARGE(EX92:FZ92,2),LARGE(EX92:FZ92,3),LARGE(EX92:FZ92,4),LARGE(EX92:FZ92,5),LARGE(EX92:FZ92,6),LARGE(EX92:FZ92,7),LARGE(EX92:FZ92,8),LARGE(EX92:FZ92,9),LARGE(EX92:FZ92,10),LARGE(EX92:FZ92,11),LARGE(EX92:FZ92,12),LARGE(EX92:FZ92,13),LARGE(EX92:FZ92,14),LARGE(EX92:FZ92,15))</f>
        <v>151</v>
      </c>
      <c r="E92" s="7" t="s">
        <v>272</v>
      </c>
      <c r="F92" s="49">
        <f>COUNTA(I92,M92,AK92,AO92,AS92,AW92,Q92,Y92,AC92,AG92,BU92,BY92,CC92,CG92,BA92,BE92,BI92,BM92,BQ92,CO92,CS92,CK92,CW92,DA92,DI92,DM92,DQ92,U92,DE92)</f>
        <v>4</v>
      </c>
      <c r="G92" s="49">
        <f>COUNTA(K92,O92,AM92,AQ92,AU92,AY92,S92,AA92,AE92,AI92,BW92,CA92,CE92,CI92,BC92,BG92,BK92,BO92,BS92,CM92,CQ92,CU92,CY92,DC92,DK92,DO92,DS92,W92,DG92)</f>
        <v>2</v>
      </c>
      <c r="H92" s="91" t="s">
        <v>508</v>
      </c>
      <c r="I92" s="10"/>
      <c r="J92" s="9"/>
      <c r="K92" s="25"/>
      <c r="L92" s="8"/>
      <c r="M92" s="10"/>
      <c r="N92" s="9"/>
      <c r="O92" s="25"/>
      <c r="P92" s="8"/>
      <c r="Q92" s="10"/>
      <c r="R92" s="9"/>
      <c r="S92" s="25"/>
      <c r="T92" s="8"/>
      <c r="U92" s="10"/>
      <c r="V92" s="9"/>
      <c r="W92" s="25"/>
      <c r="X92" s="8"/>
      <c r="Y92" s="10"/>
      <c r="Z92" s="9"/>
      <c r="AA92" s="25"/>
      <c r="AB92" s="8"/>
      <c r="AC92" s="10"/>
      <c r="AD92" s="9"/>
      <c r="AE92" s="25"/>
      <c r="AF92" s="8"/>
      <c r="AG92" s="10"/>
      <c r="AH92" s="9"/>
      <c r="AI92" s="25"/>
      <c r="AJ92" s="8"/>
      <c r="AK92" s="10"/>
      <c r="AL92" s="9"/>
      <c r="AM92" s="25"/>
      <c r="AN92" s="8"/>
      <c r="AO92" s="10"/>
      <c r="AP92" s="9"/>
      <c r="AQ92" s="25"/>
      <c r="AR92" s="8"/>
      <c r="AS92" s="10"/>
      <c r="AT92" s="9"/>
      <c r="AU92" s="25"/>
      <c r="AV92" s="8"/>
      <c r="AW92" s="10"/>
      <c r="AX92" s="9"/>
      <c r="AY92" s="25"/>
      <c r="AZ92" s="8"/>
      <c r="BA92" s="10">
        <v>49</v>
      </c>
      <c r="BB92" s="9">
        <v>6</v>
      </c>
      <c r="BC92" s="25"/>
      <c r="BD92" s="8"/>
      <c r="BE92" s="10"/>
      <c r="BF92" s="9"/>
      <c r="BG92" s="25"/>
      <c r="BH92" s="8"/>
      <c r="BI92" s="10"/>
      <c r="BJ92" s="9"/>
      <c r="BK92" s="25"/>
      <c r="BL92" s="8"/>
      <c r="BM92" s="10"/>
      <c r="BN92" s="9"/>
      <c r="BO92" s="25"/>
      <c r="BP92" s="8"/>
      <c r="BQ92" s="10"/>
      <c r="BR92" s="9"/>
      <c r="BS92" s="25"/>
      <c r="BT92" s="8"/>
      <c r="BU92" s="10"/>
      <c r="BV92" s="9"/>
      <c r="BW92" s="25">
        <v>39</v>
      </c>
      <c r="BX92" s="8">
        <v>36</v>
      </c>
      <c r="BY92" s="10"/>
      <c r="BZ92" s="9"/>
      <c r="CA92" s="25"/>
      <c r="CB92" s="8"/>
      <c r="CC92" s="10"/>
      <c r="CD92" s="9"/>
      <c r="CE92" s="25"/>
      <c r="CF92" s="8"/>
      <c r="CG92" s="10"/>
      <c r="CH92" s="9"/>
      <c r="CI92" s="25"/>
      <c r="CJ92" s="8"/>
      <c r="CK92" s="10">
        <v>39</v>
      </c>
      <c r="CL92" s="9">
        <v>36</v>
      </c>
      <c r="CM92" s="25"/>
      <c r="CN92" s="8"/>
      <c r="CO92" s="10"/>
      <c r="CP92" s="9"/>
      <c r="CQ92" s="25"/>
      <c r="CR92" s="8"/>
      <c r="CS92" s="10"/>
      <c r="CT92" s="9"/>
      <c r="CU92" s="25"/>
      <c r="CV92" s="8"/>
      <c r="CW92" s="10">
        <v>41</v>
      </c>
      <c r="CX92" s="9">
        <v>40</v>
      </c>
      <c r="CY92" s="25"/>
      <c r="CZ92" s="8"/>
      <c r="DA92" s="10"/>
      <c r="DB92" s="9"/>
      <c r="DC92" s="25"/>
      <c r="DD92" s="8"/>
      <c r="DE92" s="10"/>
      <c r="DF92" s="9"/>
      <c r="DG92" s="25"/>
      <c r="DH92" s="8"/>
      <c r="DI92" s="10">
        <v>46</v>
      </c>
      <c r="DJ92" s="9">
        <v>15</v>
      </c>
      <c r="DK92" s="25">
        <v>45</v>
      </c>
      <c r="DL92" s="8">
        <v>18</v>
      </c>
      <c r="DM92" s="10"/>
      <c r="DN92" s="9"/>
      <c r="DO92" s="25"/>
      <c r="DP92" s="8"/>
      <c r="DQ92" s="10"/>
      <c r="DR92" s="9"/>
      <c r="DS92" s="25"/>
      <c r="DT92" s="8"/>
      <c r="DU92" s="77">
        <f>J92</f>
        <v>0</v>
      </c>
      <c r="DV92" s="77">
        <f>+N92</f>
        <v>0</v>
      </c>
      <c r="DW92" s="77">
        <f>AL92</f>
        <v>0</v>
      </c>
      <c r="DX92" s="77">
        <f>+AP92</f>
        <v>0</v>
      </c>
      <c r="DY92" s="77">
        <f>AT92</f>
        <v>0</v>
      </c>
      <c r="DZ92" s="77">
        <f>AX92</f>
        <v>0</v>
      </c>
      <c r="EA92" s="77">
        <f>R92</f>
        <v>0</v>
      </c>
      <c r="EB92" s="77">
        <f>+Z92</f>
        <v>0</v>
      </c>
      <c r="EC92" s="77">
        <f>+AD92</f>
        <v>0</v>
      </c>
      <c r="ED92" s="77">
        <f>AH92</f>
        <v>0</v>
      </c>
      <c r="EE92" s="77">
        <f>+BV92</f>
        <v>0</v>
      </c>
      <c r="EF92" s="77">
        <f>+BZ92</f>
        <v>0</v>
      </c>
      <c r="EG92" s="77">
        <f>+CD92</f>
        <v>0</v>
      </c>
      <c r="EH92" s="77">
        <f>+CH92</f>
        <v>0</v>
      </c>
      <c r="EI92" s="77">
        <f>+BB92</f>
        <v>6</v>
      </c>
      <c r="EJ92" s="77">
        <f>+BF92</f>
        <v>0</v>
      </c>
      <c r="EK92" s="77">
        <f>+BJ92</f>
        <v>0</v>
      </c>
      <c r="EL92" s="77">
        <f>+BN92</f>
        <v>0</v>
      </c>
      <c r="EM92" s="77">
        <f>+BR92</f>
        <v>0</v>
      </c>
      <c r="EN92" s="77">
        <f>+CL92</f>
        <v>36</v>
      </c>
      <c r="EO92" s="77">
        <f>+CX92</f>
        <v>40</v>
      </c>
      <c r="EP92" s="77">
        <f>+DB92</f>
        <v>0</v>
      </c>
      <c r="EQ92" s="77">
        <f>+DJ92</f>
        <v>15</v>
      </c>
      <c r="ER92" s="77">
        <f>+CP92</f>
        <v>0</v>
      </c>
      <c r="ES92" s="77">
        <f>+DN92</f>
        <v>0</v>
      </c>
      <c r="ET92" s="77">
        <f>+CT92</f>
        <v>0</v>
      </c>
      <c r="EU92" s="77">
        <f>+DR92</f>
        <v>0</v>
      </c>
      <c r="EV92" s="77">
        <f>+V92</f>
        <v>0</v>
      </c>
      <c r="EW92" s="77">
        <f>+DF92</f>
        <v>0</v>
      </c>
      <c r="EX92" s="8">
        <f>+L92</f>
        <v>0</v>
      </c>
      <c r="EY92" s="8">
        <f>+P92</f>
        <v>0</v>
      </c>
      <c r="EZ92" s="8">
        <f>+AN92</f>
        <v>0</v>
      </c>
      <c r="FA92" s="8">
        <f>+AR92</f>
        <v>0</v>
      </c>
      <c r="FB92" s="8">
        <f>+AV92</f>
        <v>0</v>
      </c>
      <c r="FC92" s="8">
        <f>+AZ92</f>
        <v>0</v>
      </c>
      <c r="FD92" s="8">
        <f>+T92</f>
        <v>0</v>
      </c>
      <c r="FE92" s="8">
        <f>+AB92</f>
        <v>0</v>
      </c>
      <c r="FF92" s="8">
        <f>+AF92</f>
        <v>0</v>
      </c>
      <c r="FG92" s="8">
        <f>+AJ92</f>
        <v>0</v>
      </c>
      <c r="FH92" s="8">
        <f>+BX92</f>
        <v>36</v>
      </c>
      <c r="FI92" s="8">
        <f>+CB92</f>
        <v>0</v>
      </c>
      <c r="FJ92" s="8">
        <f>+CF92</f>
        <v>0</v>
      </c>
      <c r="FK92" s="8">
        <f>+CJ92</f>
        <v>0</v>
      </c>
      <c r="FL92" s="8">
        <f>+BD92</f>
        <v>0</v>
      </c>
      <c r="FM92" s="8">
        <f>+BH92</f>
        <v>0</v>
      </c>
      <c r="FN92" s="8">
        <f>+BL92</f>
        <v>0</v>
      </c>
      <c r="FO92" s="8">
        <f>+BP92</f>
        <v>0</v>
      </c>
      <c r="FP92" s="8">
        <f>+BT92</f>
        <v>0</v>
      </c>
      <c r="FQ92" s="8">
        <f>+CN92</f>
        <v>0</v>
      </c>
      <c r="FR92" s="8">
        <f>+CZ92</f>
        <v>0</v>
      </c>
      <c r="FS92" s="8">
        <f>+DD92</f>
        <v>0</v>
      </c>
      <c r="FT92" s="8">
        <f>+DL92</f>
        <v>18</v>
      </c>
      <c r="FU92" s="8">
        <f>+CR92</f>
        <v>0</v>
      </c>
      <c r="FV92" s="8">
        <f>+DP92</f>
        <v>0</v>
      </c>
      <c r="FW92" s="8">
        <f>+CV92</f>
        <v>0</v>
      </c>
      <c r="FX92" s="8">
        <f>+DT92</f>
        <v>0</v>
      </c>
      <c r="FY92" s="8">
        <f>+X92</f>
        <v>0</v>
      </c>
      <c r="FZ92" s="8">
        <f>+DH92</f>
        <v>0</v>
      </c>
      <c r="GO92" s="55"/>
      <c r="GP92" s="55"/>
      <c r="GQ92" s="55"/>
      <c r="GR92" s="55"/>
      <c r="GS92" s="55"/>
      <c r="GT92" s="55"/>
      <c r="GU92" s="55"/>
      <c r="GV92" s="55"/>
      <c r="GW92" s="55"/>
    </row>
    <row r="93" spans="1:205" x14ac:dyDescent="0.25">
      <c r="A93" s="84">
        <v>91</v>
      </c>
      <c r="B93" s="54">
        <v>90</v>
      </c>
      <c r="C93" s="152">
        <f>A93-B93</f>
        <v>1</v>
      </c>
      <c r="D93" s="105">
        <f>+SUM(LARGE(DU93:EW93,1),LARGE(DU93:EW93,2),LARGE(DU93:EW93,3),LARGE(DU93:EW93,4),LARGE(DU93:EW93,5),LARGE(DU93:EW93,6),LARGE(DU93:EW93,7),LARGE(DU93:EW93,8),LARGE(DU93:EW93,9),LARGE(DU93:EW93,10),LARGE(DU93:EW93,11),LARGE(DU93:EW93,12),LARGE(DU93:EW93,13),LARGE(DU93:EW93,14),LARGE(DU93:EW93,15))+SUM(LARGE(EX93:FZ93,1),LARGE(EX93:FZ93,2),LARGE(EX93:FZ93,3),LARGE(EX93:FZ93,4),LARGE(EX93:FZ93,5),LARGE(EX93:FZ93,6),LARGE(EX93:FZ93,7),LARGE(EX93:FZ93,8),LARGE(EX93:FZ93,9),LARGE(EX93:FZ93,10),LARGE(EX93:FZ93,11),LARGE(EX93:FZ93,12),LARGE(EX93:FZ93,13),LARGE(EX93:FZ93,14),LARGE(EX93:FZ93,15))</f>
        <v>144</v>
      </c>
      <c r="E93" s="7" t="s">
        <v>276</v>
      </c>
      <c r="F93" s="49">
        <f>COUNTA(I93,M93,AK93,AO93,AS93,AW93,Q93,Y93,AC93,AG93,BU93,BY93,CC93,CG93,BA93,BE93,BI93,BM93,BQ93,CO93,CS93,CK93,CW93,DA93,DI93,DM93,DQ93,U93,DE93)</f>
        <v>1</v>
      </c>
      <c r="G93" s="49">
        <f>COUNTA(K93,O93,AM93,AQ93,AU93,AY93,S93,AA93,AE93,AI93,BW93,CA93,CE93,CI93,BC93,BG93,BK93,BO93,BS93,CM93,CQ93,CU93,CY93,DC93,DK93,DO93,DS93,W93,DG93)</f>
        <v>0</v>
      </c>
      <c r="H93" s="72" t="s">
        <v>513</v>
      </c>
      <c r="I93" s="10"/>
      <c r="J93" s="9"/>
      <c r="K93" s="25"/>
      <c r="L93" s="8"/>
      <c r="M93" s="10"/>
      <c r="N93" s="9"/>
      <c r="O93" s="25"/>
      <c r="P93" s="8"/>
      <c r="Q93" s="10"/>
      <c r="R93" s="9"/>
      <c r="S93" s="25"/>
      <c r="T93" s="8"/>
      <c r="U93" s="10"/>
      <c r="V93" s="9"/>
      <c r="W93" s="25"/>
      <c r="X93" s="8"/>
      <c r="Y93" s="10"/>
      <c r="Z93" s="9"/>
      <c r="AA93" s="25"/>
      <c r="AB93" s="8"/>
      <c r="AC93" s="10"/>
      <c r="AD93" s="9"/>
      <c r="AE93" s="25"/>
      <c r="AF93" s="8"/>
      <c r="AG93" s="10"/>
      <c r="AH93" s="9"/>
      <c r="AI93" s="25"/>
      <c r="AJ93" s="8"/>
      <c r="AK93" s="10"/>
      <c r="AL93" s="9"/>
      <c r="AM93" s="25"/>
      <c r="AN93" s="8"/>
      <c r="AO93" s="10"/>
      <c r="AP93" s="9"/>
      <c r="AQ93" s="25"/>
      <c r="AR93" s="8"/>
      <c r="AS93" s="10"/>
      <c r="AT93" s="9"/>
      <c r="AU93" s="25"/>
      <c r="AV93" s="8"/>
      <c r="AW93" s="10"/>
      <c r="AX93" s="9"/>
      <c r="AY93" s="25"/>
      <c r="AZ93" s="8"/>
      <c r="BA93" s="10"/>
      <c r="BB93" s="9"/>
      <c r="BC93" s="25"/>
      <c r="BD93" s="8"/>
      <c r="BE93" s="10"/>
      <c r="BF93" s="9"/>
      <c r="BG93" s="25"/>
      <c r="BH93" s="8"/>
      <c r="BI93" s="10"/>
      <c r="BJ93" s="9"/>
      <c r="BK93" s="25"/>
      <c r="BL93" s="8"/>
      <c r="BM93" s="10"/>
      <c r="BN93" s="9"/>
      <c r="BO93" s="25"/>
      <c r="BP93" s="8"/>
      <c r="BQ93" s="10"/>
      <c r="BR93" s="9"/>
      <c r="BS93" s="25"/>
      <c r="BT93" s="8"/>
      <c r="BU93" s="10"/>
      <c r="BV93" s="9"/>
      <c r="BW93" s="25"/>
      <c r="BX93" s="8"/>
      <c r="BY93" s="10"/>
      <c r="BZ93" s="9"/>
      <c r="CA93" s="25"/>
      <c r="CB93" s="8"/>
      <c r="CC93" s="10"/>
      <c r="CD93" s="9"/>
      <c r="CE93" s="25"/>
      <c r="CF93" s="8"/>
      <c r="CG93" s="10"/>
      <c r="CH93" s="9"/>
      <c r="CI93" s="25"/>
      <c r="CJ93" s="8"/>
      <c r="CK93" s="10">
        <v>3</v>
      </c>
      <c r="CL93" s="9">
        <v>144</v>
      </c>
      <c r="CM93" s="25"/>
      <c r="CN93" s="8"/>
      <c r="CO93" s="10"/>
      <c r="CP93" s="9"/>
      <c r="CQ93" s="25"/>
      <c r="CR93" s="8"/>
      <c r="CS93" s="10"/>
      <c r="CT93" s="9"/>
      <c r="CU93" s="25"/>
      <c r="CV93" s="8"/>
      <c r="CW93" s="10"/>
      <c r="CX93" s="9"/>
      <c r="CY93" s="25"/>
      <c r="CZ93" s="8"/>
      <c r="DA93" s="10"/>
      <c r="DB93" s="9"/>
      <c r="DC93" s="25"/>
      <c r="DD93" s="8"/>
      <c r="DE93" s="10"/>
      <c r="DF93" s="9"/>
      <c r="DG93" s="25"/>
      <c r="DH93" s="8"/>
      <c r="DI93" s="10"/>
      <c r="DJ93" s="9"/>
      <c r="DK93" s="25"/>
      <c r="DL93" s="8"/>
      <c r="DM93" s="10"/>
      <c r="DN93" s="9"/>
      <c r="DO93" s="25"/>
      <c r="DP93" s="8"/>
      <c r="DQ93" s="10"/>
      <c r="DR93" s="9"/>
      <c r="DS93" s="25"/>
      <c r="DT93" s="8"/>
      <c r="DU93" s="77">
        <f>J93</f>
        <v>0</v>
      </c>
      <c r="DV93" s="77">
        <f>+N93</f>
        <v>0</v>
      </c>
      <c r="DW93" s="77">
        <f>AL93</f>
        <v>0</v>
      </c>
      <c r="DX93" s="77">
        <f>+AP93</f>
        <v>0</v>
      </c>
      <c r="DY93" s="77">
        <f>AT93</f>
        <v>0</v>
      </c>
      <c r="DZ93" s="77">
        <f>AX93</f>
        <v>0</v>
      </c>
      <c r="EA93" s="77">
        <f>R93</f>
        <v>0</v>
      </c>
      <c r="EB93" s="77">
        <f>+Z93</f>
        <v>0</v>
      </c>
      <c r="EC93" s="77">
        <f>+AD93</f>
        <v>0</v>
      </c>
      <c r="ED93" s="77">
        <f>AH93</f>
        <v>0</v>
      </c>
      <c r="EE93" s="77">
        <f>+BV93</f>
        <v>0</v>
      </c>
      <c r="EF93" s="77">
        <f>+BZ93</f>
        <v>0</v>
      </c>
      <c r="EG93" s="77">
        <f>+CD93</f>
        <v>0</v>
      </c>
      <c r="EH93" s="77">
        <f>+CH93</f>
        <v>0</v>
      </c>
      <c r="EI93" s="77">
        <f>+BB93</f>
        <v>0</v>
      </c>
      <c r="EJ93" s="77">
        <f>+BF93</f>
        <v>0</v>
      </c>
      <c r="EK93" s="77">
        <f>+BJ93</f>
        <v>0</v>
      </c>
      <c r="EL93" s="77">
        <f>+BN93</f>
        <v>0</v>
      </c>
      <c r="EM93" s="77">
        <f>+BR93</f>
        <v>0</v>
      </c>
      <c r="EN93" s="77">
        <f>+CL93</f>
        <v>144</v>
      </c>
      <c r="EO93" s="77">
        <f>+CX93</f>
        <v>0</v>
      </c>
      <c r="EP93" s="77">
        <f>+DB93</f>
        <v>0</v>
      </c>
      <c r="EQ93" s="77">
        <f>+DJ93</f>
        <v>0</v>
      </c>
      <c r="ER93" s="77">
        <f>+CP93</f>
        <v>0</v>
      </c>
      <c r="ES93" s="77">
        <f>+DN93</f>
        <v>0</v>
      </c>
      <c r="ET93" s="77">
        <f>+CT93</f>
        <v>0</v>
      </c>
      <c r="EU93" s="77">
        <f>+DR93</f>
        <v>0</v>
      </c>
      <c r="EV93" s="77">
        <f>+V93</f>
        <v>0</v>
      </c>
      <c r="EW93" s="77">
        <f>+DF93</f>
        <v>0</v>
      </c>
      <c r="EX93" s="8">
        <f>+L93</f>
        <v>0</v>
      </c>
      <c r="EY93" s="8">
        <f>+P93</f>
        <v>0</v>
      </c>
      <c r="EZ93" s="8">
        <f>+AN93</f>
        <v>0</v>
      </c>
      <c r="FA93" s="8">
        <f>+AR93</f>
        <v>0</v>
      </c>
      <c r="FB93" s="8">
        <f>+AV93</f>
        <v>0</v>
      </c>
      <c r="FC93" s="8">
        <f>+AZ93</f>
        <v>0</v>
      </c>
      <c r="FD93" s="8">
        <f>+T93</f>
        <v>0</v>
      </c>
      <c r="FE93" s="8">
        <f>+AB93</f>
        <v>0</v>
      </c>
      <c r="FF93" s="8">
        <f>+AF93</f>
        <v>0</v>
      </c>
      <c r="FG93" s="8">
        <f>+AJ93</f>
        <v>0</v>
      </c>
      <c r="FH93" s="8">
        <f>+BX93</f>
        <v>0</v>
      </c>
      <c r="FI93" s="8">
        <f>+CB93</f>
        <v>0</v>
      </c>
      <c r="FJ93" s="8">
        <f>+CF93</f>
        <v>0</v>
      </c>
      <c r="FK93" s="8">
        <f>+CJ93</f>
        <v>0</v>
      </c>
      <c r="FL93" s="8">
        <f>+BD93</f>
        <v>0</v>
      </c>
      <c r="FM93" s="8">
        <f>+BH93</f>
        <v>0</v>
      </c>
      <c r="FN93" s="8">
        <f>+BL93</f>
        <v>0</v>
      </c>
      <c r="FO93" s="8">
        <f>+BP93</f>
        <v>0</v>
      </c>
      <c r="FP93" s="8">
        <f>+BT93</f>
        <v>0</v>
      </c>
      <c r="FQ93" s="8">
        <f>+CN93</f>
        <v>0</v>
      </c>
      <c r="FR93" s="8">
        <f>+CZ93</f>
        <v>0</v>
      </c>
      <c r="FS93" s="8">
        <f>+DD93</f>
        <v>0</v>
      </c>
      <c r="FT93" s="8">
        <f>+DL93</f>
        <v>0</v>
      </c>
      <c r="FU93" s="8">
        <f>+CR93</f>
        <v>0</v>
      </c>
      <c r="FV93" s="8">
        <f>+DP93</f>
        <v>0</v>
      </c>
      <c r="FW93" s="8">
        <f>+CV93</f>
        <v>0</v>
      </c>
      <c r="FX93" s="8">
        <f>+DT93</f>
        <v>0</v>
      </c>
      <c r="FY93" s="8">
        <f>+X93</f>
        <v>0</v>
      </c>
      <c r="FZ93" s="8">
        <f>+DH93</f>
        <v>0</v>
      </c>
      <c r="GO93" s="55"/>
      <c r="GP93" s="55"/>
      <c r="GQ93" s="55"/>
      <c r="GR93" s="55"/>
      <c r="GS93" s="55"/>
      <c r="GT93" s="55"/>
      <c r="GU93" s="55"/>
      <c r="GV93" s="55"/>
      <c r="GW93" s="55"/>
    </row>
    <row r="94" spans="1:205" x14ac:dyDescent="0.25">
      <c r="A94" s="84">
        <v>203</v>
      </c>
      <c r="B94" s="54">
        <v>91</v>
      </c>
      <c r="C94" s="152">
        <f>A94-B94</f>
        <v>112</v>
      </c>
      <c r="D94" s="113">
        <f>+SUM(LARGE(DU94:EW94,1),LARGE(DU94:EW94,2),LARGE(DU94:EW94,3),LARGE(DU94:EW94,4),LARGE(DU94:EW94,5),LARGE(DU94:EW94,6),LARGE(DU94:EW94,7),LARGE(DU94:EW94,8),LARGE(DU94:EW94,9),LARGE(DU94:EW94,10),LARGE(DU94:EW94,11),LARGE(DU94:EW94,12),LARGE(DU94:EW94,13),LARGE(DU94:EW94,14),LARGE(DU94:EW94,15))+SUM(LARGE(EX94:FZ94,1),LARGE(EX94:FZ94,2),LARGE(EX94:FZ94,3),LARGE(EX94:FZ94,4),LARGE(EX94:FZ94,5),LARGE(EX94:FZ94,6),LARGE(EX94:FZ94,7),LARGE(EX94:FZ94,8),LARGE(EX94:FZ94,9),LARGE(EX94:FZ94,10),LARGE(EX94:FZ94,11),LARGE(EX94:FZ94,12),LARGE(EX94:FZ94,13),LARGE(EX94:FZ94,14),LARGE(EX94:FZ94,15))</f>
        <v>131</v>
      </c>
      <c r="E94" s="114" t="s">
        <v>963</v>
      </c>
      <c r="F94" s="149">
        <f>COUNTA(I94,M94,AK94,AO94,AS94,AW94,Q94,Y94,AC94,AG94,BU94,BY94,CC94,CG94,BA94,BE94,BI94,BM94,BQ94,CO94,CS94,CK94,CW94,DA94,DI94,DM94,DQ94,U94,DE94)</f>
        <v>2</v>
      </c>
      <c r="G94" s="149">
        <f>COUNTA(K94,O94,AM94,AQ94,AU94,AY94,S94,AA94,AE94,AI94,BW94,CA94,CE94,CI94,BC94,BG94,BK94,BO94,BS94,CM94,CQ94,CU94,CY94,DC94,DK94,DO94,DS94,W94,DG94)</f>
        <v>0</v>
      </c>
      <c r="H94" s="150" t="s">
        <v>969</v>
      </c>
      <c r="I94" s="115"/>
      <c r="J94" s="153"/>
      <c r="K94" s="117"/>
      <c r="L94" s="154"/>
      <c r="M94" s="115"/>
      <c r="N94" s="116"/>
      <c r="O94" s="117"/>
      <c r="P94" s="118"/>
      <c r="Q94" s="115"/>
      <c r="R94" s="153"/>
      <c r="S94" s="117"/>
      <c r="T94" s="154"/>
      <c r="U94" s="115"/>
      <c r="V94" s="116"/>
      <c r="W94" s="117"/>
      <c r="X94" s="118"/>
      <c r="Y94" s="115"/>
      <c r="Z94" s="153"/>
      <c r="AA94" s="117"/>
      <c r="AB94" s="154"/>
      <c r="AC94" s="115"/>
      <c r="AD94" s="116"/>
      <c r="AE94" s="117"/>
      <c r="AF94" s="118"/>
      <c r="AG94" s="115"/>
      <c r="AH94" s="153"/>
      <c r="AI94" s="117"/>
      <c r="AJ94" s="154"/>
      <c r="AK94" s="115"/>
      <c r="AL94" s="116"/>
      <c r="AM94" s="117"/>
      <c r="AN94" s="118"/>
      <c r="AO94" s="115"/>
      <c r="AP94" s="153"/>
      <c r="AQ94" s="117"/>
      <c r="AR94" s="154"/>
      <c r="AS94" s="115"/>
      <c r="AT94" s="116"/>
      <c r="AU94" s="117"/>
      <c r="AV94" s="118"/>
      <c r="AW94" s="115"/>
      <c r="AX94" s="153"/>
      <c r="AY94" s="117"/>
      <c r="AZ94" s="154"/>
      <c r="BA94" s="115"/>
      <c r="BB94" s="116"/>
      <c r="BC94" s="117"/>
      <c r="BD94" s="118"/>
      <c r="BE94" s="115"/>
      <c r="BF94" s="153"/>
      <c r="BG94" s="117"/>
      <c r="BH94" s="154"/>
      <c r="BI94" s="115"/>
      <c r="BJ94" s="116"/>
      <c r="BK94" s="117"/>
      <c r="BL94" s="118"/>
      <c r="BM94" s="115"/>
      <c r="BN94" s="153"/>
      <c r="BO94" s="117"/>
      <c r="BP94" s="154"/>
      <c r="BQ94" s="115"/>
      <c r="BR94" s="116"/>
      <c r="BS94" s="117"/>
      <c r="BT94" s="118"/>
      <c r="BU94" s="115"/>
      <c r="BV94" s="153"/>
      <c r="BW94" s="117"/>
      <c r="BX94" s="154"/>
      <c r="BY94" s="115"/>
      <c r="BZ94" s="116"/>
      <c r="CA94" s="117"/>
      <c r="CB94" s="118"/>
      <c r="CC94" s="115"/>
      <c r="CD94" s="153"/>
      <c r="CE94" s="117"/>
      <c r="CF94" s="154"/>
      <c r="CG94" s="115"/>
      <c r="CH94" s="116"/>
      <c r="CI94" s="117"/>
      <c r="CJ94" s="118"/>
      <c r="CK94" s="115"/>
      <c r="CL94" s="153"/>
      <c r="CM94" s="117"/>
      <c r="CN94" s="154"/>
      <c r="CO94" s="115"/>
      <c r="CP94" s="116"/>
      <c r="CQ94" s="117"/>
      <c r="CR94" s="118"/>
      <c r="CS94" s="115"/>
      <c r="CT94" s="153"/>
      <c r="CU94" s="117"/>
      <c r="CV94" s="154"/>
      <c r="CW94" s="115">
        <v>46</v>
      </c>
      <c r="CX94" s="116">
        <v>20</v>
      </c>
      <c r="CY94" s="117"/>
      <c r="CZ94" s="118"/>
      <c r="DA94" s="115"/>
      <c r="DB94" s="153"/>
      <c r="DC94" s="117"/>
      <c r="DD94" s="154"/>
      <c r="DE94" s="115"/>
      <c r="DF94" s="116"/>
      <c r="DG94" s="117"/>
      <c r="DH94" s="118"/>
      <c r="DI94" s="115"/>
      <c r="DJ94" s="153"/>
      <c r="DK94" s="117"/>
      <c r="DL94" s="154"/>
      <c r="DM94" s="115"/>
      <c r="DN94" s="116"/>
      <c r="DO94" s="117"/>
      <c r="DP94" s="118"/>
      <c r="DQ94" s="115">
        <v>14</v>
      </c>
      <c r="DR94" s="153">
        <v>111</v>
      </c>
      <c r="DS94" s="117"/>
      <c r="DT94" s="154"/>
      <c r="DU94" s="119">
        <f>J94</f>
        <v>0</v>
      </c>
      <c r="DV94" s="119">
        <f>+N94</f>
        <v>0</v>
      </c>
      <c r="DW94" s="119">
        <f>AL94</f>
        <v>0</v>
      </c>
      <c r="DX94" s="119">
        <f>+AP94</f>
        <v>0</v>
      </c>
      <c r="DY94" s="119">
        <f>AT94</f>
        <v>0</v>
      </c>
      <c r="DZ94" s="119">
        <f>AX94</f>
        <v>0</v>
      </c>
      <c r="EA94" s="119">
        <f>R94</f>
        <v>0</v>
      </c>
      <c r="EB94" s="119">
        <f>+Z94</f>
        <v>0</v>
      </c>
      <c r="EC94" s="119">
        <f>+AD94</f>
        <v>0</v>
      </c>
      <c r="ED94" s="119">
        <f>AH94</f>
        <v>0</v>
      </c>
      <c r="EE94" s="119">
        <f>+BV94</f>
        <v>0</v>
      </c>
      <c r="EF94" s="119">
        <f>+BZ94</f>
        <v>0</v>
      </c>
      <c r="EG94" s="119">
        <f>+CD94</f>
        <v>0</v>
      </c>
      <c r="EH94" s="119">
        <f>+CH94</f>
        <v>0</v>
      </c>
      <c r="EI94" s="119">
        <f>+BB94</f>
        <v>0</v>
      </c>
      <c r="EJ94" s="119">
        <f>+BF94</f>
        <v>0</v>
      </c>
      <c r="EK94" s="119">
        <f>+BJ94</f>
        <v>0</v>
      </c>
      <c r="EL94" s="119">
        <f>+BN94</f>
        <v>0</v>
      </c>
      <c r="EM94" s="119">
        <f>+BR94</f>
        <v>0</v>
      </c>
      <c r="EN94" s="119">
        <f>+CL94</f>
        <v>0</v>
      </c>
      <c r="EO94" s="119">
        <f>+CX94</f>
        <v>20</v>
      </c>
      <c r="EP94" s="119">
        <f>+DB94</f>
        <v>0</v>
      </c>
      <c r="EQ94" s="119">
        <f>+DJ94</f>
        <v>0</v>
      </c>
      <c r="ER94" s="119">
        <f>+CP94</f>
        <v>0</v>
      </c>
      <c r="ES94" s="119">
        <f>+DN94</f>
        <v>0</v>
      </c>
      <c r="ET94" s="119">
        <f>+CT94</f>
        <v>0</v>
      </c>
      <c r="EU94" s="119">
        <f>+DR94</f>
        <v>111</v>
      </c>
      <c r="EV94" s="119">
        <f>+V94</f>
        <v>0</v>
      </c>
      <c r="EW94" s="119">
        <f>+DF94</f>
        <v>0</v>
      </c>
      <c r="EX94" s="121">
        <f>+L94</f>
        <v>0</v>
      </c>
      <c r="EY94" s="121">
        <f>+P94</f>
        <v>0</v>
      </c>
      <c r="EZ94" s="121">
        <f>+AN94</f>
        <v>0</v>
      </c>
      <c r="FA94" s="121">
        <f>+AR94</f>
        <v>0</v>
      </c>
      <c r="FB94" s="121">
        <f>+AV94</f>
        <v>0</v>
      </c>
      <c r="FC94" s="121">
        <f>+AZ94</f>
        <v>0</v>
      </c>
      <c r="FD94" s="121">
        <f>+T94</f>
        <v>0</v>
      </c>
      <c r="FE94" s="121">
        <f>+AB94</f>
        <v>0</v>
      </c>
      <c r="FF94" s="121">
        <f>+AF94</f>
        <v>0</v>
      </c>
      <c r="FG94" s="121">
        <f>+AJ94</f>
        <v>0</v>
      </c>
      <c r="FH94" s="121">
        <f>+BX94</f>
        <v>0</v>
      </c>
      <c r="FI94" s="121">
        <f>+CB94</f>
        <v>0</v>
      </c>
      <c r="FJ94" s="121">
        <f>+CF94</f>
        <v>0</v>
      </c>
      <c r="FK94" s="121">
        <f>+CJ94</f>
        <v>0</v>
      </c>
      <c r="FL94" s="121">
        <f>+BD94</f>
        <v>0</v>
      </c>
      <c r="FM94" s="121">
        <f>+BH94</f>
        <v>0</v>
      </c>
      <c r="FN94" s="121">
        <f>+BL94</f>
        <v>0</v>
      </c>
      <c r="FO94" s="121">
        <f>+BP94</f>
        <v>0</v>
      </c>
      <c r="FP94" s="121">
        <f>+BT94</f>
        <v>0</v>
      </c>
      <c r="FQ94" s="121">
        <f>+CN94</f>
        <v>0</v>
      </c>
      <c r="FR94" s="121">
        <f>+CZ94</f>
        <v>0</v>
      </c>
      <c r="FS94" s="121">
        <f>+DD94</f>
        <v>0</v>
      </c>
      <c r="FT94" s="121">
        <f>+DL94</f>
        <v>0</v>
      </c>
      <c r="FU94" s="121">
        <f>+CR94</f>
        <v>0</v>
      </c>
      <c r="FV94" s="121">
        <f>+DP94</f>
        <v>0</v>
      </c>
      <c r="FW94" s="121">
        <f>+CV94</f>
        <v>0</v>
      </c>
      <c r="FX94" s="121">
        <f>+DT94</f>
        <v>0</v>
      </c>
      <c r="FY94" s="121">
        <f>+X94</f>
        <v>0</v>
      </c>
      <c r="FZ94" s="121">
        <f>+DH94</f>
        <v>0</v>
      </c>
      <c r="GO94" s="55"/>
      <c r="GP94" s="55"/>
      <c r="GQ94" s="55"/>
      <c r="GR94" s="55"/>
      <c r="GS94" s="55"/>
      <c r="GT94" s="55"/>
      <c r="GU94" s="55"/>
      <c r="GV94" s="55"/>
      <c r="GW94" s="55"/>
    </row>
    <row r="95" spans="1:205" x14ac:dyDescent="0.25">
      <c r="A95" s="141"/>
      <c r="B95" s="54">
        <v>92</v>
      </c>
      <c r="C95" s="107">
        <f>A95-B95</f>
        <v>-92</v>
      </c>
      <c r="D95" s="142">
        <f>+SUM(LARGE(DU95:EW95,1),LARGE(DU95:EW95,2),LARGE(DU95:EW95,3),LARGE(DU95:EW95,4),LARGE(DU95:EW95,5),LARGE(DU95:EW95,6),LARGE(DU95:EW95,7),LARGE(DU95:EW95,8),LARGE(DU95:EW95,9),LARGE(DU95:EW95,10),LARGE(DU95:EW95,11),LARGE(DU95:EW95,12),LARGE(DU95:EW95,13),LARGE(DU95:EW95,14),LARGE(DU95:EW95,15))+SUM(LARGE(EX95:FZ95,1),LARGE(EX95:FZ95,2),LARGE(EX95:FZ95,3),LARGE(EX95:FZ95,4),LARGE(EX95:FZ95,5),LARGE(EX95:FZ95,6),LARGE(EX95:FZ95,7),LARGE(EX95:FZ95,8),LARGE(EX95:FZ95,9),LARGE(EX95:FZ95,10),LARGE(EX95:FZ95,11),LARGE(EX95:FZ95,12),LARGE(EX95:FZ95,13),LARGE(EX95:FZ95,14),LARGE(EX95:FZ95,15))</f>
        <v>129</v>
      </c>
      <c r="E95" s="143" t="s">
        <v>200</v>
      </c>
      <c r="F95" s="148">
        <f>COUNTA(I95,M95,AK95,AO95,AS95,AW95,Q95,Y95,AC95,AG95,BU95,BY95,CC95,CG95,BA95,BE95,BI95,BM95,BQ95,CO95,CS95,CK95,CW95,DA95,DI95,DM95,DQ95,U95,DE95)</f>
        <v>1</v>
      </c>
      <c r="G95" s="148">
        <f>COUNTA(K95,O95,AM95,AQ95,AU95,AY95,S95,AA95,AE95,AI95,BW95,CA95,CE95,CI95,BC95,BG95,BK95,BO95,BS95,CM95,CQ95,CU95,CY95,DC95,DK95,DO95,DS95,W95,DG95)</f>
        <v>0</v>
      </c>
      <c r="H95" s="150" t="s">
        <v>348</v>
      </c>
      <c r="I95" s="115"/>
      <c r="J95" s="153"/>
      <c r="K95" s="117"/>
      <c r="L95" s="154"/>
      <c r="M95" s="115"/>
      <c r="N95" s="116"/>
      <c r="O95" s="117"/>
      <c r="P95" s="118"/>
      <c r="Q95" s="115"/>
      <c r="R95" s="153"/>
      <c r="S95" s="117"/>
      <c r="T95" s="154"/>
      <c r="U95" s="115"/>
      <c r="V95" s="116"/>
      <c r="W95" s="117"/>
      <c r="X95" s="118"/>
      <c r="Y95" s="115"/>
      <c r="Z95" s="153"/>
      <c r="AA95" s="117"/>
      <c r="AB95" s="154"/>
      <c r="AC95" s="115"/>
      <c r="AD95" s="116"/>
      <c r="AE95" s="117"/>
      <c r="AF95" s="118"/>
      <c r="AG95" s="115"/>
      <c r="AH95" s="153"/>
      <c r="AI95" s="117"/>
      <c r="AJ95" s="154"/>
      <c r="AK95" s="115"/>
      <c r="AL95" s="116"/>
      <c r="AM95" s="117"/>
      <c r="AN95" s="118"/>
      <c r="AO95" s="115"/>
      <c r="AP95" s="153"/>
      <c r="AQ95" s="117"/>
      <c r="AR95" s="154"/>
      <c r="AS95" s="115"/>
      <c r="AT95" s="116"/>
      <c r="AU95" s="117"/>
      <c r="AV95" s="118"/>
      <c r="AW95" s="115"/>
      <c r="AX95" s="153"/>
      <c r="AY95" s="117"/>
      <c r="AZ95" s="154"/>
      <c r="BA95" s="115"/>
      <c r="BB95" s="116"/>
      <c r="BC95" s="117"/>
      <c r="BD95" s="118"/>
      <c r="BE95" s="115"/>
      <c r="BF95" s="153"/>
      <c r="BG95" s="117"/>
      <c r="BH95" s="154"/>
      <c r="BI95" s="115"/>
      <c r="BJ95" s="116"/>
      <c r="BK95" s="117"/>
      <c r="BL95" s="118"/>
      <c r="BM95" s="115"/>
      <c r="BN95" s="153"/>
      <c r="BO95" s="117"/>
      <c r="BP95" s="154"/>
      <c r="BQ95" s="115"/>
      <c r="BR95" s="116"/>
      <c r="BS95" s="117"/>
      <c r="BT95" s="118"/>
      <c r="BU95" s="115"/>
      <c r="BV95" s="153"/>
      <c r="BW95" s="117"/>
      <c r="BX95" s="154"/>
      <c r="BY95" s="115"/>
      <c r="BZ95" s="116"/>
      <c r="CA95" s="117"/>
      <c r="CB95" s="118"/>
      <c r="CC95" s="115"/>
      <c r="CD95" s="153"/>
      <c r="CE95" s="117"/>
      <c r="CF95" s="154"/>
      <c r="CG95" s="115"/>
      <c r="CH95" s="116"/>
      <c r="CI95" s="117"/>
      <c r="CJ95" s="118"/>
      <c r="CK95" s="115"/>
      <c r="CL95" s="153"/>
      <c r="CM95" s="117"/>
      <c r="CN95" s="154"/>
      <c r="CO95" s="115"/>
      <c r="CP95" s="116"/>
      <c r="CQ95" s="117"/>
      <c r="CR95" s="118"/>
      <c r="CS95" s="115"/>
      <c r="CT95" s="153"/>
      <c r="CU95" s="117"/>
      <c r="CV95" s="154"/>
      <c r="CW95" s="115"/>
      <c r="CX95" s="116"/>
      <c r="CY95" s="117"/>
      <c r="CZ95" s="118"/>
      <c r="DA95" s="115"/>
      <c r="DB95" s="153"/>
      <c r="DC95" s="117"/>
      <c r="DD95" s="154"/>
      <c r="DE95" s="115"/>
      <c r="DF95" s="116"/>
      <c r="DG95" s="117"/>
      <c r="DH95" s="118"/>
      <c r="DI95" s="115"/>
      <c r="DJ95" s="153"/>
      <c r="DK95" s="117"/>
      <c r="DL95" s="154"/>
      <c r="DM95" s="115"/>
      <c r="DN95" s="116"/>
      <c r="DO95" s="117"/>
      <c r="DP95" s="118"/>
      <c r="DQ95" s="115">
        <v>8</v>
      </c>
      <c r="DR95" s="153">
        <v>129</v>
      </c>
      <c r="DS95" s="117"/>
      <c r="DT95" s="154"/>
      <c r="DU95" s="145">
        <f>J95</f>
        <v>0</v>
      </c>
      <c r="DV95" s="145">
        <f>+N95</f>
        <v>0</v>
      </c>
      <c r="DW95" s="145">
        <f>AL95</f>
        <v>0</v>
      </c>
      <c r="DX95" s="145">
        <f>+AP95</f>
        <v>0</v>
      </c>
      <c r="DY95" s="145">
        <f>AT95</f>
        <v>0</v>
      </c>
      <c r="DZ95" s="145">
        <f>AX95</f>
        <v>0</v>
      </c>
      <c r="EA95" s="145">
        <f>R95</f>
        <v>0</v>
      </c>
      <c r="EB95" s="145">
        <f>+Z95</f>
        <v>0</v>
      </c>
      <c r="EC95" s="145">
        <f>+AD95</f>
        <v>0</v>
      </c>
      <c r="ED95" s="145">
        <f>AH95</f>
        <v>0</v>
      </c>
      <c r="EE95" s="145">
        <f>+BV95</f>
        <v>0</v>
      </c>
      <c r="EF95" s="145">
        <f>+BZ95</f>
        <v>0</v>
      </c>
      <c r="EG95" s="145">
        <f>+CD95</f>
        <v>0</v>
      </c>
      <c r="EH95" s="145">
        <f>+CH95</f>
        <v>0</v>
      </c>
      <c r="EI95" s="145">
        <f>+BB95</f>
        <v>0</v>
      </c>
      <c r="EJ95" s="145">
        <f>+BF95</f>
        <v>0</v>
      </c>
      <c r="EK95" s="145">
        <f>+BJ95</f>
        <v>0</v>
      </c>
      <c r="EL95" s="145">
        <f>+BN95</f>
        <v>0</v>
      </c>
      <c r="EM95" s="145">
        <f>+BR95</f>
        <v>0</v>
      </c>
      <c r="EN95" s="145">
        <f>+CL95</f>
        <v>0</v>
      </c>
      <c r="EO95" s="145">
        <f>+CX95</f>
        <v>0</v>
      </c>
      <c r="EP95" s="145">
        <f>+DB95</f>
        <v>0</v>
      </c>
      <c r="EQ95" s="145">
        <f>+DJ95</f>
        <v>0</v>
      </c>
      <c r="ER95" s="145">
        <f>+CP95</f>
        <v>0</v>
      </c>
      <c r="ES95" s="145">
        <f>+DN95</f>
        <v>0</v>
      </c>
      <c r="ET95" s="145">
        <f>+CT95</f>
        <v>0</v>
      </c>
      <c r="EU95" s="145">
        <f>+DR95</f>
        <v>129</v>
      </c>
      <c r="EV95" s="145">
        <f>+V95</f>
        <v>0</v>
      </c>
      <c r="EW95" s="145">
        <f>+DF95</f>
        <v>0</v>
      </c>
      <c r="EX95" s="146">
        <f>+L95</f>
        <v>0</v>
      </c>
      <c r="EY95" s="146">
        <f>+P95</f>
        <v>0</v>
      </c>
      <c r="EZ95" s="146">
        <f>+AN95</f>
        <v>0</v>
      </c>
      <c r="FA95" s="146">
        <f>+AR95</f>
        <v>0</v>
      </c>
      <c r="FB95" s="146">
        <f>+AV95</f>
        <v>0</v>
      </c>
      <c r="FC95" s="146">
        <f>+AZ95</f>
        <v>0</v>
      </c>
      <c r="FD95" s="146">
        <f>+T95</f>
        <v>0</v>
      </c>
      <c r="FE95" s="146">
        <f>+AB95</f>
        <v>0</v>
      </c>
      <c r="FF95" s="146">
        <f>+AF95</f>
        <v>0</v>
      </c>
      <c r="FG95" s="146">
        <f>+AJ95</f>
        <v>0</v>
      </c>
      <c r="FH95" s="146">
        <f>+BX95</f>
        <v>0</v>
      </c>
      <c r="FI95" s="146">
        <f>+CB95</f>
        <v>0</v>
      </c>
      <c r="FJ95" s="146">
        <f>+CF95</f>
        <v>0</v>
      </c>
      <c r="FK95" s="146">
        <f>+CJ95</f>
        <v>0</v>
      </c>
      <c r="FL95" s="146">
        <f>+BD95</f>
        <v>0</v>
      </c>
      <c r="FM95" s="146">
        <f>+BH95</f>
        <v>0</v>
      </c>
      <c r="FN95" s="146">
        <f>+BL95</f>
        <v>0</v>
      </c>
      <c r="FO95" s="146">
        <f>+BP95</f>
        <v>0</v>
      </c>
      <c r="FP95" s="146">
        <f>+BT95</f>
        <v>0</v>
      </c>
      <c r="FQ95" s="146">
        <f>+CN95</f>
        <v>0</v>
      </c>
      <c r="FR95" s="146">
        <f>+CZ95</f>
        <v>0</v>
      </c>
      <c r="FS95" s="146">
        <f>+DD95</f>
        <v>0</v>
      </c>
      <c r="FT95" s="146">
        <f>+DL95</f>
        <v>0</v>
      </c>
      <c r="FU95" s="146">
        <f>+CR95</f>
        <v>0</v>
      </c>
      <c r="FV95" s="146">
        <f>+DP95</f>
        <v>0</v>
      </c>
      <c r="FW95" s="146">
        <f>+CV95</f>
        <v>0</v>
      </c>
      <c r="FX95" s="146">
        <f>+DT95</f>
        <v>0</v>
      </c>
      <c r="FY95" s="146">
        <f>+X95</f>
        <v>0</v>
      </c>
      <c r="FZ95" s="146">
        <f>+DH95</f>
        <v>0</v>
      </c>
      <c r="GO95" s="55"/>
      <c r="GP95" s="55"/>
      <c r="GQ95" s="55"/>
      <c r="GR95" s="55"/>
      <c r="GS95" s="55"/>
      <c r="GT95" s="55"/>
      <c r="GU95" s="55"/>
      <c r="GV95" s="55"/>
      <c r="GW95" s="55"/>
    </row>
    <row r="96" spans="1:205" x14ac:dyDescent="0.25">
      <c r="A96" s="141">
        <v>96</v>
      </c>
      <c r="B96" s="54">
        <v>93</v>
      </c>
      <c r="C96" s="152">
        <f>A96-B96</f>
        <v>3</v>
      </c>
      <c r="D96" s="142">
        <f>+SUM(LARGE(DU96:EW96,1),LARGE(DU96:EW96,2),LARGE(DU96:EW96,3),LARGE(DU96:EW96,4),LARGE(DU96:EW96,5),LARGE(DU96:EW96,6),LARGE(DU96:EW96,7),LARGE(DU96:EW96,8),LARGE(DU96:EW96,9),LARGE(DU96:EW96,10),LARGE(DU96:EW96,11),LARGE(DU96:EW96,12),LARGE(DU96:EW96,13),LARGE(DU96:EW96,14),LARGE(DU96:EW96,15))+SUM(LARGE(EX96:FZ96,1),LARGE(EX96:FZ96,2),LARGE(EX96:FZ96,3),LARGE(EX96:FZ96,4),LARGE(EX96:FZ96,5),LARGE(EX96:FZ96,6),LARGE(EX96:FZ96,7),LARGE(EX96:FZ96,8),LARGE(EX96:FZ96,9),LARGE(EX96:FZ96,10),LARGE(EX96:FZ96,11),LARGE(EX96:FZ96,12),LARGE(EX96:FZ96,13),LARGE(EX96:FZ96,14),LARGE(EX96:FZ96,15))</f>
        <v>129</v>
      </c>
      <c r="E96" s="143" t="s">
        <v>211</v>
      </c>
      <c r="F96" s="148">
        <f>COUNTA(I96,M96,AK96,AO96,AS96,AW96,Q96,Y96,AC96,AG96,BU96,BY96,CC96,CG96,BA96,BE96,BI96,BM96,BQ96,CO96,CS96,CK96,CW96,DA96,DI96,DM96,DQ96,U96,DE96)</f>
        <v>1</v>
      </c>
      <c r="G96" s="148">
        <f>COUNTA(K96,O96,AM96,AQ96,AU96,AY96,S96,AA96,AE96,AI96,BW96,CA96,CE96,CI96,BC96,BG96,BK96,BO96,BS96,CM96,CQ96,CU96,CY96,DC96,DK96,DO96,DS96,W96,DG96)</f>
        <v>1</v>
      </c>
      <c r="H96" s="150" t="s">
        <v>476</v>
      </c>
      <c r="I96" s="115"/>
      <c r="J96" s="153"/>
      <c r="K96" s="117"/>
      <c r="L96" s="154"/>
      <c r="M96" s="115"/>
      <c r="N96" s="116"/>
      <c r="O96" s="117"/>
      <c r="P96" s="118"/>
      <c r="Q96" s="115"/>
      <c r="R96" s="153"/>
      <c r="S96" s="117"/>
      <c r="T96" s="154"/>
      <c r="U96" s="115"/>
      <c r="V96" s="116"/>
      <c r="W96" s="117"/>
      <c r="X96" s="118"/>
      <c r="Y96" s="115"/>
      <c r="Z96" s="153"/>
      <c r="AA96" s="117"/>
      <c r="AB96" s="154"/>
      <c r="AC96" s="115"/>
      <c r="AD96" s="116"/>
      <c r="AE96" s="117"/>
      <c r="AF96" s="118"/>
      <c r="AG96" s="115"/>
      <c r="AH96" s="153"/>
      <c r="AI96" s="117"/>
      <c r="AJ96" s="154"/>
      <c r="AK96" s="115"/>
      <c r="AL96" s="116"/>
      <c r="AM96" s="117"/>
      <c r="AN96" s="118"/>
      <c r="AO96" s="115"/>
      <c r="AP96" s="153"/>
      <c r="AQ96" s="117"/>
      <c r="AR96" s="154"/>
      <c r="AS96" s="115"/>
      <c r="AT96" s="116"/>
      <c r="AU96" s="117"/>
      <c r="AV96" s="118"/>
      <c r="AW96" s="115"/>
      <c r="AX96" s="153"/>
      <c r="AY96" s="117"/>
      <c r="AZ96" s="154"/>
      <c r="BA96" s="115"/>
      <c r="BB96" s="116"/>
      <c r="BC96" s="117"/>
      <c r="BD96" s="118"/>
      <c r="BE96" s="115"/>
      <c r="BF96" s="153"/>
      <c r="BG96" s="117"/>
      <c r="BH96" s="154"/>
      <c r="BI96" s="115"/>
      <c r="BJ96" s="116"/>
      <c r="BK96" s="117"/>
      <c r="BL96" s="118"/>
      <c r="BM96" s="115"/>
      <c r="BN96" s="153"/>
      <c r="BO96" s="117"/>
      <c r="BP96" s="154"/>
      <c r="BQ96" s="115"/>
      <c r="BR96" s="116"/>
      <c r="BS96" s="117"/>
      <c r="BT96" s="118"/>
      <c r="BU96" s="115"/>
      <c r="BV96" s="153"/>
      <c r="BW96" s="117"/>
      <c r="BX96" s="154"/>
      <c r="BY96" s="115"/>
      <c r="BZ96" s="116"/>
      <c r="CA96" s="117"/>
      <c r="CB96" s="118"/>
      <c r="CC96" s="115"/>
      <c r="CD96" s="153"/>
      <c r="CE96" s="117"/>
      <c r="CF96" s="154"/>
      <c r="CG96" s="115"/>
      <c r="CH96" s="116"/>
      <c r="CI96" s="117"/>
      <c r="CJ96" s="118"/>
      <c r="CK96" s="115">
        <v>79</v>
      </c>
      <c r="CL96" s="153">
        <v>3</v>
      </c>
      <c r="CM96" s="117">
        <v>9</v>
      </c>
      <c r="CN96" s="154">
        <v>126</v>
      </c>
      <c r="CO96" s="115"/>
      <c r="CP96" s="116"/>
      <c r="CQ96" s="117"/>
      <c r="CR96" s="118"/>
      <c r="CS96" s="115"/>
      <c r="CT96" s="153"/>
      <c r="CU96" s="117"/>
      <c r="CV96" s="154"/>
      <c r="CW96" s="115"/>
      <c r="CX96" s="116"/>
      <c r="CY96" s="117"/>
      <c r="CZ96" s="118"/>
      <c r="DA96" s="115"/>
      <c r="DB96" s="153"/>
      <c r="DC96" s="117"/>
      <c r="DD96" s="154"/>
      <c r="DE96" s="115"/>
      <c r="DF96" s="116"/>
      <c r="DG96" s="117"/>
      <c r="DH96" s="118"/>
      <c r="DI96" s="115"/>
      <c r="DJ96" s="153"/>
      <c r="DK96" s="117"/>
      <c r="DL96" s="154"/>
      <c r="DM96" s="115"/>
      <c r="DN96" s="116"/>
      <c r="DO96" s="117"/>
      <c r="DP96" s="118"/>
      <c r="DQ96" s="115"/>
      <c r="DR96" s="153"/>
      <c r="DS96" s="117"/>
      <c r="DT96" s="154"/>
      <c r="DU96" s="145">
        <f>J96</f>
        <v>0</v>
      </c>
      <c r="DV96" s="145">
        <f>+N96</f>
        <v>0</v>
      </c>
      <c r="DW96" s="145">
        <f>AL96</f>
        <v>0</v>
      </c>
      <c r="DX96" s="145">
        <f>+AP96</f>
        <v>0</v>
      </c>
      <c r="DY96" s="145">
        <f>AT96</f>
        <v>0</v>
      </c>
      <c r="DZ96" s="145">
        <f>AX96</f>
        <v>0</v>
      </c>
      <c r="EA96" s="145">
        <f>R96</f>
        <v>0</v>
      </c>
      <c r="EB96" s="145">
        <f>+Z96</f>
        <v>0</v>
      </c>
      <c r="EC96" s="145">
        <f>+AD96</f>
        <v>0</v>
      </c>
      <c r="ED96" s="145">
        <f>AH96</f>
        <v>0</v>
      </c>
      <c r="EE96" s="145">
        <f>+BV96</f>
        <v>0</v>
      </c>
      <c r="EF96" s="145">
        <f>+BZ96</f>
        <v>0</v>
      </c>
      <c r="EG96" s="145">
        <f>+CD96</f>
        <v>0</v>
      </c>
      <c r="EH96" s="145">
        <f>+CH96</f>
        <v>0</v>
      </c>
      <c r="EI96" s="145">
        <f>+BB96</f>
        <v>0</v>
      </c>
      <c r="EJ96" s="145">
        <f>+BF96</f>
        <v>0</v>
      </c>
      <c r="EK96" s="145">
        <f>+BJ96</f>
        <v>0</v>
      </c>
      <c r="EL96" s="145">
        <f>+BN96</f>
        <v>0</v>
      </c>
      <c r="EM96" s="145">
        <f>+BR96</f>
        <v>0</v>
      </c>
      <c r="EN96" s="145">
        <f>+CL96</f>
        <v>3</v>
      </c>
      <c r="EO96" s="145">
        <f>+CX96</f>
        <v>0</v>
      </c>
      <c r="EP96" s="145">
        <f>+DB96</f>
        <v>0</v>
      </c>
      <c r="EQ96" s="145">
        <f>+DJ96</f>
        <v>0</v>
      </c>
      <c r="ER96" s="145">
        <f>+CP96</f>
        <v>0</v>
      </c>
      <c r="ES96" s="145">
        <f>+DN96</f>
        <v>0</v>
      </c>
      <c r="ET96" s="145">
        <f>+CT96</f>
        <v>0</v>
      </c>
      <c r="EU96" s="145">
        <f>+DR96</f>
        <v>0</v>
      </c>
      <c r="EV96" s="145">
        <f>+V96</f>
        <v>0</v>
      </c>
      <c r="EW96" s="145">
        <f>+DF96</f>
        <v>0</v>
      </c>
      <c r="EX96" s="146">
        <f>+L96</f>
        <v>0</v>
      </c>
      <c r="EY96" s="146">
        <f>+P96</f>
        <v>0</v>
      </c>
      <c r="EZ96" s="146">
        <f>+AN96</f>
        <v>0</v>
      </c>
      <c r="FA96" s="146">
        <f>+AR96</f>
        <v>0</v>
      </c>
      <c r="FB96" s="146">
        <f>+AV96</f>
        <v>0</v>
      </c>
      <c r="FC96" s="146">
        <f>+AZ96</f>
        <v>0</v>
      </c>
      <c r="FD96" s="146">
        <f>+T96</f>
        <v>0</v>
      </c>
      <c r="FE96" s="146">
        <f>+AB96</f>
        <v>0</v>
      </c>
      <c r="FF96" s="146">
        <f>+AF96</f>
        <v>0</v>
      </c>
      <c r="FG96" s="146">
        <f>+AJ96</f>
        <v>0</v>
      </c>
      <c r="FH96" s="146">
        <f>+BX96</f>
        <v>0</v>
      </c>
      <c r="FI96" s="146">
        <f>+CB96</f>
        <v>0</v>
      </c>
      <c r="FJ96" s="146">
        <f>+CF96</f>
        <v>0</v>
      </c>
      <c r="FK96" s="146">
        <f>+CJ96</f>
        <v>0</v>
      </c>
      <c r="FL96" s="146">
        <f>+BD96</f>
        <v>0</v>
      </c>
      <c r="FM96" s="146">
        <f>+BH96</f>
        <v>0</v>
      </c>
      <c r="FN96" s="146">
        <f>+BL96</f>
        <v>0</v>
      </c>
      <c r="FO96" s="146">
        <f>+BP96</f>
        <v>0</v>
      </c>
      <c r="FP96" s="146">
        <f>+BT96</f>
        <v>0</v>
      </c>
      <c r="FQ96" s="146">
        <f>+CN96</f>
        <v>126</v>
      </c>
      <c r="FR96" s="146">
        <f>+CZ96</f>
        <v>0</v>
      </c>
      <c r="FS96" s="146">
        <f>+DD96</f>
        <v>0</v>
      </c>
      <c r="FT96" s="146">
        <f>+DL96</f>
        <v>0</v>
      </c>
      <c r="FU96" s="146">
        <f>+CR96</f>
        <v>0</v>
      </c>
      <c r="FV96" s="146">
        <f>+DP96</f>
        <v>0</v>
      </c>
      <c r="FW96" s="146">
        <f>+CV96</f>
        <v>0</v>
      </c>
      <c r="FX96" s="146">
        <f>+DT96</f>
        <v>0</v>
      </c>
      <c r="FY96" s="146">
        <f>+X96</f>
        <v>0</v>
      </c>
      <c r="FZ96" s="146">
        <f>+DH96</f>
        <v>0</v>
      </c>
      <c r="GO96" s="55"/>
      <c r="GP96" s="55"/>
      <c r="GQ96" s="55"/>
      <c r="GR96" s="55"/>
      <c r="GS96" s="55"/>
      <c r="GT96" s="55"/>
      <c r="GU96" s="55"/>
      <c r="GV96" s="55"/>
      <c r="GW96" s="55"/>
    </row>
    <row r="97" spans="1:205" x14ac:dyDescent="0.25">
      <c r="A97" s="84">
        <v>95</v>
      </c>
      <c r="B97" s="54">
        <v>94</v>
      </c>
      <c r="C97" s="152">
        <f>A97-B97</f>
        <v>1</v>
      </c>
      <c r="D97" s="105">
        <f>+SUM(LARGE(DU97:EW97,1),LARGE(DU97:EW97,2),LARGE(DU97:EW97,3),LARGE(DU97:EW97,4),LARGE(DU97:EW97,5),LARGE(DU97:EW97,6),LARGE(DU97:EW97,7),LARGE(DU97:EW97,8),LARGE(DU97:EW97,9),LARGE(DU97:EW97,10),LARGE(DU97:EW97,11),LARGE(DU97:EW97,12),LARGE(DU97:EW97,13),LARGE(DU97:EW97,14),LARGE(DU97:EW97,15))+SUM(LARGE(EX97:FZ97,1),LARGE(EX97:FZ97,2),LARGE(EX97:FZ97,3),LARGE(EX97:FZ97,4),LARGE(EX97:FZ97,5),LARGE(EX97:FZ97,6),LARGE(EX97:FZ97,7),LARGE(EX97:FZ97,8),LARGE(EX97:FZ97,9),LARGE(EX97:FZ97,10),LARGE(EX97:FZ97,11),LARGE(EX97:FZ97,12),LARGE(EX97:FZ97,13),LARGE(EX97:FZ97,14),LARGE(EX97:FZ97,15))</f>
        <v>129</v>
      </c>
      <c r="E97" s="7" t="s">
        <v>339</v>
      </c>
      <c r="F97" s="49">
        <f>COUNTA(I97,M97,AK97,AO97,AS97,AW97,Q97,Y97,AC97,AG97,BU97,BY97,CC97,CG97,BA97,BE97,BI97,BM97,BQ97,CO97,CS97,CK97,CW97,DA97,DI97,DM97,DQ97,U97,DE97)</f>
        <v>3</v>
      </c>
      <c r="G97" s="49">
        <f>COUNTA(K97,O97,AM97,AQ97,AU97,AY97,S97,AA97,AE97,AI97,BW97,CA97,CE97,CI97,BC97,BG97,BK97,BO97,BS97,CM97,CQ97,CU97,CY97,DC97,DK97,DO97,DS97,W97,DG97)</f>
        <v>2</v>
      </c>
      <c r="H97" s="72" t="s">
        <v>504</v>
      </c>
      <c r="I97" s="10">
        <v>38</v>
      </c>
      <c r="J97" s="9">
        <v>39</v>
      </c>
      <c r="K97" s="25"/>
      <c r="L97" s="8"/>
      <c r="M97" s="10"/>
      <c r="N97" s="9"/>
      <c r="O97" s="25"/>
      <c r="P97" s="8"/>
      <c r="Q97" s="10"/>
      <c r="R97" s="9"/>
      <c r="S97" s="25"/>
      <c r="T97" s="8"/>
      <c r="U97" s="10"/>
      <c r="V97" s="9"/>
      <c r="W97" s="25"/>
      <c r="X97" s="8"/>
      <c r="Y97" s="10"/>
      <c r="Z97" s="9"/>
      <c r="AA97" s="25"/>
      <c r="AB97" s="8"/>
      <c r="AC97" s="10"/>
      <c r="AD97" s="9"/>
      <c r="AE97" s="25"/>
      <c r="AF97" s="8"/>
      <c r="AG97" s="10"/>
      <c r="AH97" s="9"/>
      <c r="AI97" s="25"/>
      <c r="AJ97" s="8"/>
      <c r="AK97" s="10">
        <v>62</v>
      </c>
      <c r="AL97" s="9">
        <v>2</v>
      </c>
      <c r="AM97" s="25"/>
      <c r="AN97" s="8"/>
      <c r="AO97" s="10"/>
      <c r="AP97" s="9"/>
      <c r="AQ97" s="25"/>
      <c r="AR97" s="8"/>
      <c r="AS97" s="10">
        <v>41</v>
      </c>
      <c r="AT97" s="9">
        <v>20</v>
      </c>
      <c r="AU97" s="25"/>
      <c r="AV97" s="8"/>
      <c r="AW97" s="10"/>
      <c r="AX97" s="9"/>
      <c r="AY97" s="25"/>
      <c r="AZ97" s="8"/>
      <c r="BA97" s="10"/>
      <c r="BB97" s="9"/>
      <c r="BC97" s="25"/>
      <c r="BD97" s="8"/>
      <c r="BE97" s="10"/>
      <c r="BF97" s="9"/>
      <c r="BG97" s="25"/>
      <c r="BH97" s="8"/>
      <c r="BI97" s="10"/>
      <c r="BJ97" s="9"/>
      <c r="BK97" s="25"/>
      <c r="BL97" s="8"/>
      <c r="BM97" s="10"/>
      <c r="BN97" s="9"/>
      <c r="BO97" s="25"/>
      <c r="BP97" s="8"/>
      <c r="BQ97" s="10"/>
      <c r="BR97" s="9"/>
      <c r="BS97" s="25"/>
      <c r="BT97" s="8"/>
      <c r="BU97" s="10"/>
      <c r="BV97" s="9"/>
      <c r="BW97" s="25">
        <v>35</v>
      </c>
      <c r="BX97" s="8">
        <v>48</v>
      </c>
      <c r="BY97" s="10"/>
      <c r="BZ97" s="9"/>
      <c r="CA97" s="25"/>
      <c r="CB97" s="8"/>
      <c r="CC97" s="10"/>
      <c r="CD97" s="9"/>
      <c r="CE97" s="25">
        <v>41</v>
      </c>
      <c r="CF97" s="8">
        <v>20</v>
      </c>
      <c r="CG97" s="10"/>
      <c r="CH97" s="9"/>
      <c r="CI97" s="25"/>
      <c r="CJ97" s="8"/>
      <c r="CK97" s="10"/>
      <c r="CL97" s="9"/>
      <c r="CM97" s="25"/>
      <c r="CN97" s="8"/>
      <c r="CO97" s="10"/>
      <c r="CP97" s="9"/>
      <c r="CQ97" s="25"/>
      <c r="CR97" s="8"/>
      <c r="CS97" s="10"/>
      <c r="CT97" s="9"/>
      <c r="CU97" s="25"/>
      <c r="CV97" s="8"/>
      <c r="CW97" s="10"/>
      <c r="CX97" s="9"/>
      <c r="CY97" s="25"/>
      <c r="CZ97" s="8"/>
      <c r="DA97" s="10"/>
      <c r="DB97" s="9"/>
      <c r="DC97" s="25"/>
      <c r="DD97" s="8"/>
      <c r="DE97" s="10"/>
      <c r="DF97" s="9"/>
      <c r="DG97" s="25"/>
      <c r="DH97" s="8"/>
      <c r="DI97" s="10"/>
      <c r="DJ97" s="9"/>
      <c r="DK97" s="25"/>
      <c r="DL97" s="8"/>
      <c r="DM97" s="10"/>
      <c r="DN97" s="9"/>
      <c r="DO97" s="25"/>
      <c r="DP97" s="8"/>
      <c r="DQ97" s="10"/>
      <c r="DR97" s="9"/>
      <c r="DS97" s="25"/>
      <c r="DT97" s="8"/>
      <c r="DU97" s="77">
        <f>J97</f>
        <v>39</v>
      </c>
      <c r="DV97" s="77">
        <f>+N97</f>
        <v>0</v>
      </c>
      <c r="DW97" s="77">
        <f>AL97</f>
        <v>2</v>
      </c>
      <c r="DX97" s="77">
        <f>+AP97</f>
        <v>0</v>
      </c>
      <c r="DY97" s="77">
        <f>AT97</f>
        <v>20</v>
      </c>
      <c r="DZ97" s="77">
        <f>AX97</f>
        <v>0</v>
      </c>
      <c r="EA97" s="77">
        <f>R97</f>
        <v>0</v>
      </c>
      <c r="EB97" s="77">
        <f>+Z97</f>
        <v>0</v>
      </c>
      <c r="EC97" s="77">
        <f>+AD97</f>
        <v>0</v>
      </c>
      <c r="ED97" s="77">
        <f>AH97</f>
        <v>0</v>
      </c>
      <c r="EE97" s="77">
        <f>+BV97</f>
        <v>0</v>
      </c>
      <c r="EF97" s="77">
        <f>+BZ97</f>
        <v>0</v>
      </c>
      <c r="EG97" s="77">
        <f>+CD97</f>
        <v>0</v>
      </c>
      <c r="EH97" s="77">
        <f>+CH97</f>
        <v>0</v>
      </c>
      <c r="EI97" s="77">
        <f>+BB97</f>
        <v>0</v>
      </c>
      <c r="EJ97" s="77">
        <f>+BF97</f>
        <v>0</v>
      </c>
      <c r="EK97" s="77">
        <f>+BJ97</f>
        <v>0</v>
      </c>
      <c r="EL97" s="77">
        <f>+BN97</f>
        <v>0</v>
      </c>
      <c r="EM97" s="77">
        <f>+BR97</f>
        <v>0</v>
      </c>
      <c r="EN97" s="77">
        <f>+CL97</f>
        <v>0</v>
      </c>
      <c r="EO97" s="77">
        <f>+CX97</f>
        <v>0</v>
      </c>
      <c r="EP97" s="77">
        <f>+DB97</f>
        <v>0</v>
      </c>
      <c r="EQ97" s="77">
        <f>+DJ97</f>
        <v>0</v>
      </c>
      <c r="ER97" s="77">
        <f>+CP97</f>
        <v>0</v>
      </c>
      <c r="ES97" s="77">
        <f>+DN97</f>
        <v>0</v>
      </c>
      <c r="ET97" s="77">
        <f>+CT97</f>
        <v>0</v>
      </c>
      <c r="EU97" s="77">
        <f>+DR97</f>
        <v>0</v>
      </c>
      <c r="EV97" s="77">
        <f>+V97</f>
        <v>0</v>
      </c>
      <c r="EW97" s="77">
        <f>+DF97</f>
        <v>0</v>
      </c>
      <c r="EX97" s="8">
        <f>+L97</f>
        <v>0</v>
      </c>
      <c r="EY97" s="8">
        <f>+P97</f>
        <v>0</v>
      </c>
      <c r="EZ97" s="8">
        <f>+AN97</f>
        <v>0</v>
      </c>
      <c r="FA97" s="8">
        <f>+AR97</f>
        <v>0</v>
      </c>
      <c r="FB97" s="8">
        <f>+AV97</f>
        <v>0</v>
      </c>
      <c r="FC97" s="8">
        <f>+AZ97</f>
        <v>0</v>
      </c>
      <c r="FD97" s="8">
        <f>+T97</f>
        <v>0</v>
      </c>
      <c r="FE97" s="8">
        <f>+AB97</f>
        <v>0</v>
      </c>
      <c r="FF97" s="8">
        <f>+AF97</f>
        <v>0</v>
      </c>
      <c r="FG97" s="8">
        <f>+AJ97</f>
        <v>0</v>
      </c>
      <c r="FH97" s="8">
        <f>+BX97</f>
        <v>48</v>
      </c>
      <c r="FI97" s="8">
        <f>+CB97</f>
        <v>0</v>
      </c>
      <c r="FJ97" s="8">
        <f>+CF97</f>
        <v>20</v>
      </c>
      <c r="FK97" s="8">
        <f>+CJ97</f>
        <v>0</v>
      </c>
      <c r="FL97" s="8">
        <f>+BD97</f>
        <v>0</v>
      </c>
      <c r="FM97" s="8">
        <f>+BH97</f>
        <v>0</v>
      </c>
      <c r="FN97" s="8">
        <f>+BL97</f>
        <v>0</v>
      </c>
      <c r="FO97" s="8">
        <f>+BP97</f>
        <v>0</v>
      </c>
      <c r="FP97" s="8">
        <f>+BT97</f>
        <v>0</v>
      </c>
      <c r="FQ97" s="8">
        <f>+CN97</f>
        <v>0</v>
      </c>
      <c r="FR97" s="8">
        <f>+CZ97</f>
        <v>0</v>
      </c>
      <c r="FS97" s="8">
        <f>+DD97</f>
        <v>0</v>
      </c>
      <c r="FT97" s="8">
        <f>+DL97</f>
        <v>0</v>
      </c>
      <c r="FU97" s="8">
        <f>+CR97</f>
        <v>0</v>
      </c>
      <c r="FV97" s="8">
        <f>+DP97</f>
        <v>0</v>
      </c>
      <c r="FW97" s="8">
        <f>+CV97</f>
        <v>0</v>
      </c>
      <c r="FX97" s="8">
        <f>+DT97</f>
        <v>0</v>
      </c>
      <c r="FY97" s="8">
        <f>+X97</f>
        <v>0</v>
      </c>
      <c r="FZ97" s="8">
        <f>+DH97</f>
        <v>0</v>
      </c>
      <c r="GO97" s="55"/>
      <c r="GP97" s="55"/>
      <c r="GQ97" s="55"/>
      <c r="GR97" s="55"/>
      <c r="GS97" s="55"/>
      <c r="GT97" s="55"/>
      <c r="GU97" s="55"/>
      <c r="GV97" s="55"/>
      <c r="GW97" s="55"/>
    </row>
    <row r="98" spans="1:205" x14ac:dyDescent="0.25">
      <c r="A98" s="104">
        <v>94</v>
      </c>
      <c r="B98" s="54">
        <v>95</v>
      </c>
      <c r="C98" s="107">
        <f>A98-B98</f>
        <v>-1</v>
      </c>
      <c r="D98" s="105">
        <f>+SUM(LARGE(DU98:EW98,1),LARGE(DU98:EW98,2),LARGE(DU98:EW98,3),LARGE(DU98:EW98,4),LARGE(DU98:EW98,5),LARGE(DU98:EW98,6),LARGE(DU98:EW98,7),LARGE(DU98:EW98,8),LARGE(DU98:EW98,9),LARGE(DU98:EW98,10),LARGE(DU98:EW98,11),LARGE(DU98:EW98,12),LARGE(DU98:EW98,13),LARGE(DU98:EW98,14),LARGE(DU98:EW98,15))+SUM(LARGE(EX98:FZ98,1),LARGE(EX98:FZ98,2),LARGE(EX98:FZ98,3),LARGE(EX98:FZ98,4),LARGE(EX98:FZ98,5),LARGE(EX98:FZ98,6),LARGE(EX98:FZ98,7),LARGE(EX98:FZ98,8),LARGE(EX98:FZ98,9),LARGE(EX98:FZ98,10),LARGE(EX98:FZ98,11),LARGE(EX98:FZ98,12),LARGE(EX98:FZ98,13),LARGE(EX98:FZ98,14),LARGE(EX98:FZ98,15))</f>
        <v>129</v>
      </c>
      <c r="E98" s="106" t="s">
        <v>799</v>
      </c>
      <c r="F98" s="109">
        <f>COUNTA(I98,M98,AK98,AO98,AS98,AW98,Q98,Y98,AC98,AG98,BU98,BY98,CC98,CG98,BA98,BE98,BI98,BM98,BQ98,CO98,CS98,CK98,CW98,DA98,DI98,DM98,DQ98,U98,DE98)</f>
        <v>2</v>
      </c>
      <c r="G98" s="109">
        <f>COUNTA(K98,O98,AM98,AQ98,AU98,AY98,S98,AA98,AE98,AI98,BW98,CA98,CE98,CI98,BC98,BG98,BK98,BO98,BS98,CM98,CQ98,CU98,CY98,DC98,DK98,DO98,DS98,W98,DG98)</f>
        <v>0</v>
      </c>
      <c r="H98" s="91" t="s">
        <v>802</v>
      </c>
      <c r="I98" s="10"/>
      <c r="J98" s="155"/>
      <c r="K98" s="25"/>
      <c r="L98" s="156"/>
      <c r="M98" s="10"/>
      <c r="N98" s="9"/>
      <c r="O98" s="25"/>
      <c r="P98" s="8"/>
      <c r="Q98" s="10">
        <v>12</v>
      </c>
      <c r="R98" s="155">
        <v>59</v>
      </c>
      <c r="S98" s="25"/>
      <c r="T98" s="156"/>
      <c r="U98" s="10"/>
      <c r="V98" s="9"/>
      <c r="W98" s="25"/>
      <c r="X98" s="8"/>
      <c r="Y98" s="10"/>
      <c r="Z98" s="155"/>
      <c r="AA98" s="25"/>
      <c r="AB98" s="156"/>
      <c r="AC98" s="10"/>
      <c r="AD98" s="9"/>
      <c r="AE98" s="25"/>
      <c r="AF98" s="8"/>
      <c r="AG98" s="10"/>
      <c r="AH98" s="155"/>
      <c r="AI98" s="25"/>
      <c r="AJ98" s="156"/>
      <c r="AK98" s="10"/>
      <c r="AL98" s="9"/>
      <c r="AM98" s="25"/>
      <c r="AN98" s="8"/>
      <c r="AO98" s="10"/>
      <c r="AP98" s="155"/>
      <c r="AQ98" s="25"/>
      <c r="AR98" s="156"/>
      <c r="AS98" s="10"/>
      <c r="AT98" s="9"/>
      <c r="AU98" s="25"/>
      <c r="AV98" s="8"/>
      <c r="AW98" s="10"/>
      <c r="AX98" s="155"/>
      <c r="AY98" s="25"/>
      <c r="AZ98" s="156"/>
      <c r="BA98" s="10"/>
      <c r="BB98" s="9"/>
      <c r="BC98" s="25"/>
      <c r="BD98" s="8"/>
      <c r="BE98" s="10"/>
      <c r="BF98" s="155"/>
      <c r="BG98" s="25"/>
      <c r="BH98" s="156"/>
      <c r="BI98" s="10"/>
      <c r="BJ98" s="9"/>
      <c r="BK98" s="25"/>
      <c r="BL98" s="8"/>
      <c r="BM98" s="10">
        <v>16</v>
      </c>
      <c r="BN98" s="155">
        <v>70</v>
      </c>
      <c r="BO98" s="25"/>
      <c r="BP98" s="156"/>
      <c r="BQ98" s="10"/>
      <c r="BR98" s="9"/>
      <c r="BS98" s="25"/>
      <c r="BT98" s="8"/>
      <c r="BU98" s="10"/>
      <c r="BV98" s="155"/>
      <c r="BW98" s="25"/>
      <c r="BX98" s="156"/>
      <c r="BY98" s="10"/>
      <c r="BZ98" s="9"/>
      <c r="CA98" s="25"/>
      <c r="CB98" s="8"/>
      <c r="CC98" s="10"/>
      <c r="CD98" s="155"/>
      <c r="CE98" s="25"/>
      <c r="CF98" s="156"/>
      <c r="CG98" s="10"/>
      <c r="CH98" s="9"/>
      <c r="CI98" s="25"/>
      <c r="CJ98" s="8"/>
      <c r="CK98" s="10"/>
      <c r="CL98" s="155"/>
      <c r="CM98" s="25"/>
      <c r="CN98" s="156"/>
      <c r="CO98" s="10"/>
      <c r="CP98" s="9"/>
      <c r="CQ98" s="25"/>
      <c r="CR98" s="8"/>
      <c r="CS98" s="10"/>
      <c r="CT98" s="155"/>
      <c r="CU98" s="25"/>
      <c r="CV98" s="156"/>
      <c r="CW98" s="10"/>
      <c r="CX98" s="9"/>
      <c r="CY98" s="25"/>
      <c r="CZ98" s="8"/>
      <c r="DA98" s="10"/>
      <c r="DB98" s="155"/>
      <c r="DC98" s="25"/>
      <c r="DD98" s="156"/>
      <c r="DE98" s="10"/>
      <c r="DF98" s="9"/>
      <c r="DG98" s="25"/>
      <c r="DH98" s="8"/>
      <c r="DI98" s="10"/>
      <c r="DJ98" s="155"/>
      <c r="DK98" s="25"/>
      <c r="DL98" s="156"/>
      <c r="DM98" s="10"/>
      <c r="DN98" s="9"/>
      <c r="DO98" s="25"/>
      <c r="DP98" s="8"/>
      <c r="DQ98" s="10"/>
      <c r="DR98" s="155"/>
      <c r="DS98" s="25"/>
      <c r="DT98" s="156"/>
      <c r="DU98" s="110">
        <f>J98</f>
        <v>0</v>
      </c>
      <c r="DV98" s="110">
        <f>+N98</f>
        <v>0</v>
      </c>
      <c r="DW98" s="110">
        <f>AL98</f>
        <v>0</v>
      </c>
      <c r="DX98" s="110">
        <f>+AP98</f>
        <v>0</v>
      </c>
      <c r="DY98" s="110">
        <f>AT98</f>
        <v>0</v>
      </c>
      <c r="DZ98" s="110">
        <f>AX98</f>
        <v>0</v>
      </c>
      <c r="EA98" s="110">
        <f>R98</f>
        <v>59</v>
      </c>
      <c r="EB98" s="110">
        <f>+Z98</f>
        <v>0</v>
      </c>
      <c r="EC98" s="110">
        <f>+AD98</f>
        <v>0</v>
      </c>
      <c r="ED98" s="110">
        <f>AH98</f>
        <v>0</v>
      </c>
      <c r="EE98" s="110">
        <f>+BV98</f>
        <v>0</v>
      </c>
      <c r="EF98" s="110">
        <f>+BZ98</f>
        <v>0</v>
      </c>
      <c r="EG98" s="110">
        <f>+CD98</f>
        <v>0</v>
      </c>
      <c r="EH98" s="110">
        <f>+CH98</f>
        <v>0</v>
      </c>
      <c r="EI98" s="110">
        <f>+BB98</f>
        <v>0</v>
      </c>
      <c r="EJ98" s="110">
        <f>+BF98</f>
        <v>0</v>
      </c>
      <c r="EK98" s="110">
        <f>+BJ98</f>
        <v>0</v>
      </c>
      <c r="EL98" s="110">
        <f>+BN98</f>
        <v>70</v>
      </c>
      <c r="EM98" s="110">
        <f>+BR98</f>
        <v>0</v>
      </c>
      <c r="EN98" s="110">
        <f>+CL98</f>
        <v>0</v>
      </c>
      <c r="EO98" s="110">
        <f>+CX98</f>
        <v>0</v>
      </c>
      <c r="EP98" s="110">
        <f>+DB98</f>
        <v>0</v>
      </c>
      <c r="EQ98" s="110">
        <f>+DJ98</f>
        <v>0</v>
      </c>
      <c r="ER98" s="110">
        <f>+CP98</f>
        <v>0</v>
      </c>
      <c r="ES98" s="110">
        <f>+DN98</f>
        <v>0</v>
      </c>
      <c r="ET98" s="110">
        <f>+CT98</f>
        <v>0</v>
      </c>
      <c r="EU98" s="110">
        <f>+DR98</f>
        <v>0</v>
      </c>
      <c r="EV98" s="110">
        <f>+V98</f>
        <v>0</v>
      </c>
      <c r="EW98" s="110">
        <f>+DF98</f>
        <v>0</v>
      </c>
      <c r="EX98" s="112">
        <f>+L98</f>
        <v>0</v>
      </c>
      <c r="EY98" s="112">
        <f>+P98</f>
        <v>0</v>
      </c>
      <c r="EZ98" s="112">
        <f>+AN98</f>
        <v>0</v>
      </c>
      <c r="FA98" s="112">
        <f>+AR98</f>
        <v>0</v>
      </c>
      <c r="FB98" s="112">
        <f>+AV98</f>
        <v>0</v>
      </c>
      <c r="FC98" s="112">
        <f>+AZ98</f>
        <v>0</v>
      </c>
      <c r="FD98" s="112">
        <f>+T98</f>
        <v>0</v>
      </c>
      <c r="FE98" s="122">
        <f>+AB98</f>
        <v>0</v>
      </c>
      <c r="FF98" s="122">
        <f>+AF98</f>
        <v>0</v>
      </c>
      <c r="FG98" s="122">
        <f>+AJ98</f>
        <v>0</v>
      </c>
      <c r="FH98" s="122">
        <f>+BX98</f>
        <v>0</v>
      </c>
      <c r="FI98" s="122">
        <f>+CB98</f>
        <v>0</v>
      </c>
      <c r="FJ98" s="122">
        <f>+CF98</f>
        <v>0</v>
      </c>
      <c r="FK98" s="122">
        <f>+CJ98</f>
        <v>0</v>
      </c>
      <c r="FL98" s="122">
        <f>+BD98</f>
        <v>0</v>
      </c>
      <c r="FM98" s="122">
        <f>+BH98</f>
        <v>0</v>
      </c>
      <c r="FN98" s="112">
        <f>+BL98</f>
        <v>0</v>
      </c>
      <c r="FO98" s="112">
        <f>+BP98</f>
        <v>0</v>
      </c>
      <c r="FP98" s="112">
        <f>+BT98</f>
        <v>0</v>
      </c>
      <c r="FQ98" s="112">
        <f>+CN98</f>
        <v>0</v>
      </c>
      <c r="FR98" s="112">
        <f>+CZ98</f>
        <v>0</v>
      </c>
      <c r="FS98" s="112">
        <f>+DD98</f>
        <v>0</v>
      </c>
      <c r="FT98" s="112">
        <f>+DL98</f>
        <v>0</v>
      </c>
      <c r="FU98" s="112">
        <f>+CR98</f>
        <v>0</v>
      </c>
      <c r="FV98" s="112">
        <f>+DP98</f>
        <v>0</v>
      </c>
      <c r="FW98" s="112">
        <f>+CV98</f>
        <v>0</v>
      </c>
      <c r="FX98" s="112">
        <f>+DT98</f>
        <v>0</v>
      </c>
      <c r="FY98" s="112">
        <f>+X98</f>
        <v>0</v>
      </c>
      <c r="FZ98" s="112">
        <f>+DH98</f>
        <v>0</v>
      </c>
      <c r="GO98" s="55"/>
      <c r="GP98" s="55"/>
      <c r="GQ98" s="55"/>
      <c r="GR98" s="55"/>
      <c r="GS98" s="55"/>
      <c r="GT98" s="55"/>
      <c r="GU98" s="55"/>
      <c r="GV98" s="55"/>
      <c r="GW98" s="55"/>
    </row>
    <row r="99" spans="1:205" x14ac:dyDescent="0.25">
      <c r="A99" s="51">
        <v>97</v>
      </c>
      <c r="B99" s="54">
        <v>96</v>
      </c>
      <c r="C99" s="152">
        <f>A99-B99</f>
        <v>1</v>
      </c>
      <c r="D99" s="105">
        <f>+SUM(LARGE(DU99:EW99,1),LARGE(DU99:EW99,2),LARGE(DU99:EW99,3),LARGE(DU99:EW99,4),LARGE(DU99:EW99,5),LARGE(DU99:EW99,6),LARGE(DU99:EW99,7),LARGE(DU99:EW99,8),LARGE(DU99:EW99,9),LARGE(DU99:EW99,10),LARGE(DU99:EW99,11),LARGE(DU99:EW99,12),LARGE(DU99:EW99,13),LARGE(DU99:EW99,14),LARGE(DU99:EW99,15))+SUM(LARGE(EX99:FZ99,1),LARGE(EX99:FZ99,2),LARGE(EX99:FZ99,3),LARGE(EX99:FZ99,4),LARGE(EX99:FZ99,5),LARGE(EX99:FZ99,6),LARGE(EX99:FZ99,7),LARGE(EX99:FZ99,8),LARGE(EX99:FZ99,9),LARGE(EX99:FZ99,10),LARGE(EX99:FZ99,11),LARGE(EX99:FZ99,12),LARGE(EX99:FZ99,13),LARGE(EX99:FZ99,14),LARGE(EX99:FZ99,15))</f>
        <v>128</v>
      </c>
      <c r="E99" s="7" t="s">
        <v>159</v>
      </c>
      <c r="F99" s="49">
        <f>COUNTA(I99,M99,AK99,AO99,AS99,AW99,Q99,Y99,AC99,AG99,BU99,BY99,CC99,CG99,BA99,BE99,BI99,BM99,BQ99,CO99,CS99,CK99,CW99,DA99,DI99,DM99,DQ99,U99,DE99)</f>
        <v>2</v>
      </c>
      <c r="G99" s="49">
        <f>COUNTA(K99,O99,AM99,AQ99,AU99,AY99,S99,AA99,AE99,AI99,BW99,CA99,CE99,CI99,BC99,BG99,BK99,BO99,BS99,CM99,CQ99,CU99,CY99,DC99,DK99,DO99,DS99,W99,DG99)</f>
        <v>0</v>
      </c>
      <c r="H99" s="72" t="s">
        <v>352</v>
      </c>
      <c r="I99" s="10"/>
      <c r="J99" s="9"/>
      <c r="K99" s="25"/>
      <c r="L99" s="8"/>
      <c r="M99" s="10"/>
      <c r="N99" s="9"/>
      <c r="O99" s="25"/>
      <c r="P99" s="8"/>
      <c r="Q99" s="10"/>
      <c r="R99" s="9"/>
      <c r="S99" s="25"/>
      <c r="T99" s="8"/>
      <c r="U99" s="10"/>
      <c r="V99" s="9"/>
      <c r="W99" s="25"/>
      <c r="X99" s="8"/>
      <c r="Y99" s="10">
        <v>11</v>
      </c>
      <c r="Z99" s="9">
        <v>60</v>
      </c>
      <c r="AA99" s="25"/>
      <c r="AB99" s="8"/>
      <c r="AC99" s="10"/>
      <c r="AD99" s="9"/>
      <c r="AE99" s="25"/>
      <c r="AF99" s="8"/>
      <c r="AG99" s="10"/>
      <c r="AH99" s="9"/>
      <c r="AI99" s="25"/>
      <c r="AJ99" s="8"/>
      <c r="AK99" s="10"/>
      <c r="AL99" s="9"/>
      <c r="AM99" s="25"/>
      <c r="AN99" s="8"/>
      <c r="AO99" s="10"/>
      <c r="AP99" s="9"/>
      <c r="AQ99" s="25"/>
      <c r="AR99" s="8"/>
      <c r="AS99" s="10"/>
      <c r="AT99" s="9"/>
      <c r="AU99" s="25"/>
      <c r="AV99" s="8"/>
      <c r="AW99" s="10"/>
      <c r="AX99" s="9"/>
      <c r="AY99" s="25"/>
      <c r="AZ99" s="8"/>
      <c r="BA99" s="10"/>
      <c r="BB99" s="9"/>
      <c r="BC99" s="25"/>
      <c r="BD99" s="8"/>
      <c r="BE99" s="10"/>
      <c r="BF99" s="9"/>
      <c r="BG99" s="25"/>
      <c r="BH99" s="8"/>
      <c r="BI99" s="10"/>
      <c r="BJ99" s="9"/>
      <c r="BK99" s="25"/>
      <c r="BL99" s="8"/>
      <c r="BM99" s="10">
        <v>17</v>
      </c>
      <c r="BN99" s="9">
        <v>68</v>
      </c>
      <c r="BO99" s="25"/>
      <c r="BP99" s="8"/>
      <c r="BQ99" s="10"/>
      <c r="BR99" s="9"/>
      <c r="BS99" s="25"/>
      <c r="BT99" s="8"/>
      <c r="BU99" s="10"/>
      <c r="BV99" s="9"/>
      <c r="BW99" s="25"/>
      <c r="BX99" s="8"/>
      <c r="BY99" s="10"/>
      <c r="BZ99" s="9"/>
      <c r="CA99" s="25"/>
      <c r="CB99" s="8"/>
      <c r="CC99" s="10"/>
      <c r="CD99" s="9"/>
      <c r="CE99" s="25"/>
      <c r="CF99" s="8"/>
      <c r="CG99" s="10"/>
      <c r="CH99" s="9"/>
      <c r="CI99" s="25"/>
      <c r="CJ99" s="8"/>
      <c r="CK99" s="10"/>
      <c r="CL99" s="9"/>
      <c r="CM99" s="25"/>
      <c r="CN99" s="8"/>
      <c r="CO99" s="10"/>
      <c r="CP99" s="9"/>
      <c r="CQ99" s="25"/>
      <c r="CR99" s="8"/>
      <c r="CS99" s="10"/>
      <c r="CT99" s="9"/>
      <c r="CU99" s="25"/>
      <c r="CV99" s="8"/>
      <c r="CW99" s="10"/>
      <c r="CX99" s="9"/>
      <c r="CY99" s="25"/>
      <c r="CZ99" s="8"/>
      <c r="DA99" s="10"/>
      <c r="DB99" s="9"/>
      <c r="DC99" s="25"/>
      <c r="DD99" s="8"/>
      <c r="DE99" s="10"/>
      <c r="DF99" s="9"/>
      <c r="DG99" s="25"/>
      <c r="DH99" s="8"/>
      <c r="DI99" s="10"/>
      <c r="DJ99" s="9"/>
      <c r="DK99" s="25"/>
      <c r="DL99" s="8"/>
      <c r="DM99" s="10"/>
      <c r="DN99" s="9"/>
      <c r="DO99" s="25"/>
      <c r="DP99" s="8"/>
      <c r="DQ99" s="10"/>
      <c r="DR99" s="9"/>
      <c r="DS99" s="25"/>
      <c r="DT99" s="8"/>
      <c r="DU99" s="77">
        <f>J99</f>
        <v>0</v>
      </c>
      <c r="DV99" s="77">
        <f>+N99</f>
        <v>0</v>
      </c>
      <c r="DW99" s="77">
        <f>AL99</f>
        <v>0</v>
      </c>
      <c r="DX99" s="77">
        <f>+AP99</f>
        <v>0</v>
      </c>
      <c r="DY99" s="77">
        <f>AT99</f>
        <v>0</v>
      </c>
      <c r="DZ99" s="77">
        <f>AX99</f>
        <v>0</v>
      </c>
      <c r="EA99" s="77">
        <f>R99</f>
        <v>0</v>
      </c>
      <c r="EB99" s="77">
        <f>+Z99</f>
        <v>60</v>
      </c>
      <c r="EC99" s="77">
        <f>+AD99</f>
        <v>0</v>
      </c>
      <c r="ED99" s="77">
        <f>AH99</f>
        <v>0</v>
      </c>
      <c r="EE99" s="77">
        <f>+BV99</f>
        <v>0</v>
      </c>
      <c r="EF99" s="77">
        <f>+BZ99</f>
        <v>0</v>
      </c>
      <c r="EG99" s="77">
        <f>+CD99</f>
        <v>0</v>
      </c>
      <c r="EH99" s="77">
        <f>+CH99</f>
        <v>0</v>
      </c>
      <c r="EI99" s="77">
        <f>+BB99</f>
        <v>0</v>
      </c>
      <c r="EJ99" s="77">
        <f>+BF99</f>
        <v>0</v>
      </c>
      <c r="EK99" s="77">
        <f>+BJ99</f>
        <v>0</v>
      </c>
      <c r="EL99" s="77">
        <f>+BN99</f>
        <v>68</v>
      </c>
      <c r="EM99" s="77">
        <f>+BR99</f>
        <v>0</v>
      </c>
      <c r="EN99" s="77">
        <f>+CL99</f>
        <v>0</v>
      </c>
      <c r="EO99" s="77">
        <f>+CX99</f>
        <v>0</v>
      </c>
      <c r="EP99" s="77">
        <f>+DB99</f>
        <v>0</v>
      </c>
      <c r="EQ99" s="77">
        <f>+DJ99</f>
        <v>0</v>
      </c>
      <c r="ER99" s="77">
        <f>+CP99</f>
        <v>0</v>
      </c>
      <c r="ES99" s="77">
        <f>+DN99</f>
        <v>0</v>
      </c>
      <c r="ET99" s="77">
        <f>+CT99</f>
        <v>0</v>
      </c>
      <c r="EU99" s="77">
        <f>+DR99</f>
        <v>0</v>
      </c>
      <c r="EV99" s="77">
        <f>+V99</f>
        <v>0</v>
      </c>
      <c r="EW99" s="77">
        <f>+DF99</f>
        <v>0</v>
      </c>
      <c r="EX99" s="8">
        <f>+L99</f>
        <v>0</v>
      </c>
      <c r="EY99" s="8">
        <f>+P99</f>
        <v>0</v>
      </c>
      <c r="EZ99" s="8">
        <f>+AN99</f>
        <v>0</v>
      </c>
      <c r="FA99" s="8">
        <f>+AR99</f>
        <v>0</v>
      </c>
      <c r="FB99" s="8">
        <f>+AV99</f>
        <v>0</v>
      </c>
      <c r="FC99" s="8">
        <f>+AZ99</f>
        <v>0</v>
      </c>
      <c r="FD99" s="8">
        <f>+T99</f>
        <v>0</v>
      </c>
      <c r="FE99" s="8">
        <f>+AB99</f>
        <v>0</v>
      </c>
      <c r="FF99" s="8">
        <f>+AF99</f>
        <v>0</v>
      </c>
      <c r="FG99" s="8">
        <f>+AJ99</f>
        <v>0</v>
      </c>
      <c r="FH99" s="8">
        <f>+BX99</f>
        <v>0</v>
      </c>
      <c r="FI99" s="8">
        <f>+CB99</f>
        <v>0</v>
      </c>
      <c r="FJ99" s="8">
        <f>+CF99</f>
        <v>0</v>
      </c>
      <c r="FK99" s="8">
        <f>+CJ99</f>
        <v>0</v>
      </c>
      <c r="FL99" s="8">
        <f>+BD99</f>
        <v>0</v>
      </c>
      <c r="FM99" s="8">
        <f>+BH99</f>
        <v>0</v>
      </c>
      <c r="FN99" s="8">
        <f>+BL99</f>
        <v>0</v>
      </c>
      <c r="FO99" s="8">
        <f>+BP99</f>
        <v>0</v>
      </c>
      <c r="FP99" s="8">
        <f>+BT99</f>
        <v>0</v>
      </c>
      <c r="FQ99" s="8">
        <f>+CN99</f>
        <v>0</v>
      </c>
      <c r="FR99" s="8">
        <f>+CZ99</f>
        <v>0</v>
      </c>
      <c r="FS99" s="8">
        <f>+DD99</f>
        <v>0</v>
      </c>
      <c r="FT99" s="8">
        <f>+DL99</f>
        <v>0</v>
      </c>
      <c r="FU99" s="8">
        <f>+CR99</f>
        <v>0</v>
      </c>
      <c r="FV99" s="8">
        <f>+DP99</f>
        <v>0</v>
      </c>
      <c r="FW99" s="8">
        <f>+CV99</f>
        <v>0</v>
      </c>
      <c r="FX99" s="8">
        <f>+DT99</f>
        <v>0</v>
      </c>
      <c r="FY99" s="8">
        <f>+X99</f>
        <v>0</v>
      </c>
      <c r="FZ99" s="8">
        <f>+DH99</f>
        <v>0</v>
      </c>
      <c r="GO99" s="55"/>
      <c r="GP99" s="55"/>
      <c r="GQ99" s="55"/>
      <c r="GR99" s="55"/>
      <c r="GS99" s="55"/>
      <c r="GT99" s="55"/>
      <c r="GU99" s="55"/>
      <c r="GV99" s="55"/>
      <c r="GW99" s="55"/>
    </row>
    <row r="100" spans="1:205" x14ac:dyDescent="0.25">
      <c r="A100" s="84">
        <v>198</v>
      </c>
      <c r="B100" s="54">
        <v>97</v>
      </c>
      <c r="C100" s="152">
        <f>A100-B100</f>
        <v>101</v>
      </c>
      <c r="D100" s="105">
        <f>+SUM(LARGE(DU100:EW100,1),LARGE(DU100:EW100,2),LARGE(DU100:EW100,3),LARGE(DU100:EW100,4),LARGE(DU100:EW100,5),LARGE(DU100:EW100,6),LARGE(DU100:EW100,7),LARGE(DU100:EW100,8),LARGE(DU100:EW100,9),LARGE(DU100:EW100,10),LARGE(DU100:EW100,11),LARGE(DU100:EW100,12),LARGE(DU100:EW100,13),LARGE(DU100:EW100,14),LARGE(DU100:EW100,15))+SUM(LARGE(EX100:FZ100,1),LARGE(EX100:FZ100,2),LARGE(EX100:FZ100,3),LARGE(EX100:FZ100,4),LARGE(EX100:FZ100,5),LARGE(EX100:FZ100,6),LARGE(EX100:FZ100,7),LARGE(EX100:FZ100,8),LARGE(EX100:FZ100,9),LARGE(EX100:FZ100,10),LARGE(EX100:FZ100,11),LARGE(EX100:FZ100,12),LARGE(EX100:FZ100,13),LARGE(EX100:FZ100,14),LARGE(EX100:FZ100,15))</f>
        <v>126</v>
      </c>
      <c r="E100" s="7" t="s">
        <v>709</v>
      </c>
      <c r="F100" s="49">
        <f>COUNTA(I100,M100,AK100,AO100,AS100,AW100,Q100,Y100,AC100,AG100,BU100,BY100,CC100,CG100,BA100,BE100,BI100,BM100,BQ100,CO100,CS100,CK100,CW100,DA100,DI100,DM100,DQ100,U100,DE100)</f>
        <v>3</v>
      </c>
      <c r="G100" s="49">
        <f>COUNTA(K100,O100,AM100,AQ100,AU100,AY100,S100,AA100,AE100,AI100,BW100,CA100,CE100,CI100,BC100,BG100,BK100,BO100,BS100,CM100,CQ100,CU100,CY100,DC100,DK100,DO100,DS100,W100,DG100)</f>
        <v>0</v>
      </c>
      <c r="H100" s="72" t="s">
        <v>498</v>
      </c>
      <c r="I100" s="10"/>
      <c r="J100" s="9"/>
      <c r="K100" s="25"/>
      <c r="L100" s="8"/>
      <c r="M100" s="10"/>
      <c r="N100" s="9"/>
      <c r="O100" s="25"/>
      <c r="P100" s="8"/>
      <c r="Q100" s="10"/>
      <c r="R100" s="9"/>
      <c r="S100" s="25"/>
      <c r="T100" s="8"/>
      <c r="U100" s="10"/>
      <c r="V100" s="9"/>
      <c r="W100" s="25"/>
      <c r="X100" s="8"/>
      <c r="Y100" s="10"/>
      <c r="Z100" s="9"/>
      <c r="AA100" s="25"/>
      <c r="AB100" s="8"/>
      <c r="AC100" s="10"/>
      <c r="AD100" s="9"/>
      <c r="AE100" s="25"/>
      <c r="AF100" s="8"/>
      <c r="AG100" s="10"/>
      <c r="AH100" s="9"/>
      <c r="AI100" s="25"/>
      <c r="AJ100" s="8"/>
      <c r="AK100" s="10"/>
      <c r="AL100" s="9"/>
      <c r="AM100" s="25"/>
      <c r="AN100" s="8"/>
      <c r="AO100" s="10"/>
      <c r="AP100" s="9"/>
      <c r="AQ100" s="25"/>
      <c r="AR100" s="8"/>
      <c r="AS100" s="10"/>
      <c r="AT100" s="9"/>
      <c r="AU100" s="25"/>
      <c r="AV100" s="8"/>
      <c r="AW100" s="10"/>
      <c r="AX100" s="9"/>
      <c r="AY100" s="25"/>
      <c r="AZ100" s="8"/>
      <c r="BA100" s="10">
        <v>44</v>
      </c>
      <c r="BB100" s="9">
        <v>21</v>
      </c>
      <c r="BC100" s="25"/>
      <c r="BD100" s="8"/>
      <c r="BE100" s="10"/>
      <c r="BF100" s="9"/>
      <c r="BG100" s="25"/>
      <c r="BH100" s="8"/>
      <c r="BI100" s="10"/>
      <c r="BJ100" s="9"/>
      <c r="BK100" s="25"/>
      <c r="BL100" s="8"/>
      <c r="BM100" s="10"/>
      <c r="BN100" s="9"/>
      <c r="BO100" s="25"/>
      <c r="BP100" s="8"/>
      <c r="BQ100" s="10"/>
      <c r="BR100" s="9"/>
      <c r="BS100" s="25"/>
      <c r="BT100" s="8"/>
      <c r="BU100" s="10"/>
      <c r="BV100" s="9"/>
      <c r="BW100" s="25"/>
      <c r="BX100" s="8"/>
      <c r="BY100" s="10"/>
      <c r="BZ100" s="9"/>
      <c r="CA100" s="25"/>
      <c r="CB100" s="8"/>
      <c r="CC100" s="10"/>
      <c r="CD100" s="9"/>
      <c r="CE100" s="25"/>
      <c r="CF100" s="8"/>
      <c r="CG100" s="10"/>
      <c r="CH100" s="9"/>
      <c r="CI100" s="25"/>
      <c r="CJ100" s="8"/>
      <c r="CK100" s="10">
        <v>56</v>
      </c>
      <c r="CL100" s="9">
        <v>3</v>
      </c>
      <c r="CM100" s="25"/>
      <c r="CN100" s="8"/>
      <c r="CO100" s="10"/>
      <c r="CP100" s="9"/>
      <c r="CQ100" s="25"/>
      <c r="CR100" s="8"/>
      <c r="CS100" s="10"/>
      <c r="CT100" s="9"/>
      <c r="CU100" s="25"/>
      <c r="CV100" s="8"/>
      <c r="CW100" s="10"/>
      <c r="CX100" s="9"/>
      <c r="CY100" s="25"/>
      <c r="CZ100" s="8"/>
      <c r="DA100" s="10"/>
      <c r="DB100" s="9"/>
      <c r="DC100" s="25"/>
      <c r="DD100" s="8"/>
      <c r="DE100" s="10"/>
      <c r="DF100" s="9"/>
      <c r="DG100" s="25"/>
      <c r="DH100" s="8"/>
      <c r="DI100" s="10"/>
      <c r="DJ100" s="9"/>
      <c r="DK100" s="25"/>
      <c r="DL100" s="8"/>
      <c r="DM100" s="10"/>
      <c r="DN100" s="9"/>
      <c r="DO100" s="25"/>
      <c r="DP100" s="8"/>
      <c r="DQ100" s="10">
        <v>17</v>
      </c>
      <c r="DR100" s="9">
        <v>102</v>
      </c>
      <c r="DS100" s="25"/>
      <c r="DT100" s="8"/>
      <c r="DU100" s="77">
        <f>J100</f>
        <v>0</v>
      </c>
      <c r="DV100" s="77">
        <f>+N100</f>
        <v>0</v>
      </c>
      <c r="DW100" s="77">
        <f>AL100</f>
        <v>0</v>
      </c>
      <c r="DX100" s="77">
        <f>+AP100</f>
        <v>0</v>
      </c>
      <c r="DY100" s="77">
        <f>AT100</f>
        <v>0</v>
      </c>
      <c r="DZ100" s="77">
        <f>AX100</f>
        <v>0</v>
      </c>
      <c r="EA100" s="77">
        <f>R100</f>
        <v>0</v>
      </c>
      <c r="EB100" s="77">
        <f>+Z100</f>
        <v>0</v>
      </c>
      <c r="EC100" s="77">
        <f>+AD100</f>
        <v>0</v>
      </c>
      <c r="ED100" s="77">
        <f>AH100</f>
        <v>0</v>
      </c>
      <c r="EE100" s="77">
        <f>+BV100</f>
        <v>0</v>
      </c>
      <c r="EF100" s="77">
        <f>+BZ100</f>
        <v>0</v>
      </c>
      <c r="EG100" s="77">
        <f>+CD100</f>
        <v>0</v>
      </c>
      <c r="EH100" s="77">
        <f>+CH100</f>
        <v>0</v>
      </c>
      <c r="EI100" s="77">
        <f>+BB100</f>
        <v>21</v>
      </c>
      <c r="EJ100" s="77">
        <f>+BF100</f>
        <v>0</v>
      </c>
      <c r="EK100" s="77">
        <f>+BJ100</f>
        <v>0</v>
      </c>
      <c r="EL100" s="77">
        <f>+BN100</f>
        <v>0</v>
      </c>
      <c r="EM100" s="77">
        <f>+BR100</f>
        <v>0</v>
      </c>
      <c r="EN100" s="77">
        <f>+CL100</f>
        <v>3</v>
      </c>
      <c r="EO100" s="77">
        <f>+CX100</f>
        <v>0</v>
      </c>
      <c r="EP100" s="77">
        <f>+DB100</f>
        <v>0</v>
      </c>
      <c r="EQ100" s="77">
        <f>+DJ100</f>
        <v>0</v>
      </c>
      <c r="ER100" s="77">
        <f>+CP100</f>
        <v>0</v>
      </c>
      <c r="ES100" s="77">
        <f>+DN100</f>
        <v>0</v>
      </c>
      <c r="ET100" s="77">
        <f>+CT100</f>
        <v>0</v>
      </c>
      <c r="EU100" s="77">
        <f>+DR100</f>
        <v>102</v>
      </c>
      <c r="EV100" s="77">
        <f>+V100</f>
        <v>0</v>
      </c>
      <c r="EW100" s="77">
        <f>+DF100</f>
        <v>0</v>
      </c>
      <c r="EX100" s="8">
        <f>+L100</f>
        <v>0</v>
      </c>
      <c r="EY100" s="8">
        <f>+P100</f>
        <v>0</v>
      </c>
      <c r="EZ100" s="8">
        <f>+AN100</f>
        <v>0</v>
      </c>
      <c r="FA100" s="8">
        <f>+AR100</f>
        <v>0</v>
      </c>
      <c r="FB100" s="8">
        <f>+AV100</f>
        <v>0</v>
      </c>
      <c r="FC100" s="8">
        <f>+AZ100</f>
        <v>0</v>
      </c>
      <c r="FD100" s="8">
        <f>+T100</f>
        <v>0</v>
      </c>
      <c r="FE100" s="8">
        <f>+AB100</f>
        <v>0</v>
      </c>
      <c r="FF100" s="8">
        <f>+AF100</f>
        <v>0</v>
      </c>
      <c r="FG100" s="8">
        <f>+AJ100</f>
        <v>0</v>
      </c>
      <c r="FH100" s="8">
        <f>+BX100</f>
        <v>0</v>
      </c>
      <c r="FI100" s="8">
        <f>+CB100</f>
        <v>0</v>
      </c>
      <c r="FJ100" s="8">
        <f>+CF100</f>
        <v>0</v>
      </c>
      <c r="FK100" s="8">
        <f>+CJ100</f>
        <v>0</v>
      </c>
      <c r="FL100" s="8">
        <f>+BD100</f>
        <v>0</v>
      </c>
      <c r="FM100" s="8">
        <f>+BH100</f>
        <v>0</v>
      </c>
      <c r="FN100" s="8">
        <f>+BL100</f>
        <v>0</v>
      </c>
      <c r="FO100" s="8">
        <f>+BP100</f>
        <v>0</v>
      </c>
      <c r="FP100" s="8">
        <f>+BT100</f>
        <v>0</v>
      </c>
      <c r="FQ100" s="8">
        <f>+CN100</f>
        <v>0</v>
      </c>
      <c r="FR100" s="8">
        <f>+CZ100</f>
        <v>0</v>
      </c>
      <c r="FS100" s="8">
        <f>+DD100</f>
        <v>0</v>
      </c>
      <c r="FT100" s="8">
        <f>+DL100</f>
        <v>0</v>
      </c>
      <c r="FU100" s="8">
        <f>+CR100</f>
        <v>0</v>
      </c>
      <c r="FV100" s="8">
        <f>+DP100</f>
        <v>0</v>
      </c>
      <c r="FW100" s="8">
        <f>+CV100</f>
        <v>0</v>
      </c>
      <c r="FX100" s="8">
        <f>+DT100</f>
        <v>0</v>
      </c>
      <c r="FY100" s="8">
        <f>+X100</f>
        <v>0</v>
      </c>
      <c r="FZ100" s="8">
        <f>+DH100</f>
        <v>0</v>
      </c>
      <c r="GO100" s="55"/>
      <c r="GP100" s="55"/>
      <c r="GQ100" s="55"/>
      <c r="GR100" s="55"/>
      <c r="GS100" s="55"/>
      <c r="GT100" s="55"/>
      <c r="GU100" s="55"/>
      <c r="GV100" s="55"/>
      <c r="GW100" s="55"/>
    </row>
    <row r="101" spans="1:205" x14ac:dyDescent="0.25">
      <c r="A101" s="141">
        <v>100</v>
      </c>
      <c r="B101" s="54">
        <v>98</v>
      </c>
      <c r="C101" s="152">
        <f>A101-B101</f>
        <v>2</v>
      </c>
      <c r="D101" s="142">
        <f>+SUM(LARGE(DU101:EW101,1),LARGE(DU101:EW101,2),LARGE(DU101:EW101,3),LARGE(DU101:EW101,4),LARGE(DU101:EW101,5),LARGE(DU101:EW101,6),LARGE(DU101:EW101,7),LARGE(DU101:EW101,8),LARGE(DU101:EW101,9),LARGE(DU101:EW101,10),LARGE(DU101:EW101,11),LARGE(DU101:EW101,12),LARGE(DU101:EW101,13),LARGE(DU101:EW101,14),LARGE(DU101:EW101,15))+SUM(LARGE(EX101:FZ101,1),LARGE(EX101:FZ101,2),LARGE(EX101:FZ101,3),LARGE(EX101:FZ101,4),LARGE(EX101:FZ101,5),LARGE(EX101:FZ101,6),LARGE(EX101:FZ101,7),LARGE(EX101:FZ101,8),LARGE(EX101:FZ101,9),LARGE(EX101:FZ101,10),LARGE(EX101:FZ101,11),LARGE(EX101:FZ101,12),LARGE(EX101:FZ101,13),LARGE(EX101:FZ101,14),LARGE(EX101:FZ101,15))</f>
        <v>120</v>
      </c>
      <c r="E101" s="143" t="s">
        <v>917</v>
      </c>
      <c r="F101" s="144">
        <f>COUNTA(I101,M101,AK101,AO101,AS101,AW101,Q101,Y101,AC101,AG101,BU101,BY101,CC101,CG101,BA101,BE101,BI101,BM101,BQ101,CO101,CS101,CK101,CW101,DA101,DI101,DM101,DQ101,U101,DE101)</f>
        <v>2</v>
      </c>
      <c r="G101" s="144">
        <f>COUNTA(K101,O101,AM101,AQ101,AU101,AY101,S101,AA101,AE101,AI101,BW101,CA101,CE101,CI101,BC101,BG101,BK101,BO101,BS101,CM101,CQ101,CU101,CY101,DC101,DK101,DO101,DS101,W101,DG101)</f>
        <v>0</v>
      </c>
      <c r="H101" s="72" t="s">
        <v>944</v>
      </c>
      <c r="I101" s="10"/>
      <c r="J101" s="155"/>
      <c r="K101" s="25"/>
      <c r="L101" s="156"/>
      <c r="M101" s="10"/>
      <c r="N101" s="9"/>
      <c r="O101" s="25"/>
      <c r="P101" s="8"/>
      <c r="Q101" s="10"/>
      <c r="R101" s="155"/>
      <c r="S101" s="25"/>
      <c r="T101" s="156"/>
      <c r="U101" s="10"/>
      <c r="V101" s="9"/>
      <c r="W101" s="25"/>
      <c r="X101" s="8"/>
      <c r="Y101" s="10"/>
      <c r="Z101" s="155"/>
      <c r="AA101" s="25"/>
      <c r="AB101" s="156"/>
      <c r="AC101" s="10"/>
      <c r="AD101" s="9"/>
      <c r="AE101" s="25"/>
      <c r="AF101" s="8"/>
      <c r="AG101" s="10"/>
      <c r="AH101" s="155"/>
      <c r="AI101" s="25"/>
      <c r="AJ101" s="156"/>
      <c r="AK101" s="10"/>
      <c r="AL101" s="9"/>
      <c r="AM101" s="25"/>
      <c r="AN101" s="8"/>
      <c r="AO101" s="10"/>
      <c r="AP101" s="155"/>
      <c r="AQ101" s="25"/>
      <c r="AR101" s="156"/>
      <c r="AS101" s="10"/>
      <c r="AT101" s="9"/>
      <c r="AU101" s="25"/>
      <c r="AV101" s="8"/>
      <c r="AW101" s="10"/>
      <c r="AX101" s="155"/>
      <c r="AY101" s="25"/>
      <c r="AZ101" s="156"/>
      <c r="BA101" s="10"/>
      <c r="BB101" s="9"/>
      <c r="BC101" s="25"/>
      <c r="BD101" s="8"/>
      <c r="BE101" s="10"/>
      <c r="BF101" s="155"/>
      <c r="BG101" s="25"/>
      <c r="BH101" s="156"/>
      <c r="BI101" s="10"/>
      <c r="BJ101" s="9"/>
      <c r="BK101" s="25"/>
      <c r="BL101" s="8"/>
      <c r="BM101" s="10"/>
      <c r="BN101" s="155"/>
      <c r="BO101" s="25"/>
      <c r="BP101" s="156"/>
      <c r="BQ101" s="10"/>
      <c r="BR101" s="9"/>
      <c r="BS101" s="25"/>
      <c r="BT101" s="8"/>
      <c r="BU101" s="10"/>
      <c r="BV101" s="155"/>
      <c r="BW101" s="25"/>
      <c r="BX101" s="156"/>
      <c r="BY101" s="10"/>
      <c r="BZ101" s="9"/>
      <c r="CA101" s="25"/>
      <c r="CB101" s="8"/>
      <c r="CC101" s="10"/>
      <c r="CD101" s="155"/>
      <c r="CE101" s="25"/>
      <c r="CF101" s="156"/>
      <c r="CG101" s="10"/>
      <c r="CH101" s="9"/>
      <c r="CI101" s="25"/>
      <c r="CJ101" s="8"/>
      <c r="CK101" s="10">
        <v>30</v>
      </c>
      <c r="CL101" s="155">
        <v>63</v>
      </c>
      <c r="CM101" s="25"/>
      <c r="CN101" s="156"/>
      <c r="CO101" s="10"/>
      <c r="CP101" s="9"/>
      <c r="CQ101" s="25"/>
      <c r="CR101" s="8"/>
      <c r="CS101" s="10"/>
      <c r="CT101" s="155"/>
      <c r="CU101" s="25"/>
      <c r="CV101" s="156"/>
      <c r="CW101" s="10"/>
      <c r="CX101" s="9"/>
      <c r="CY101" s="25"/>
      <c r="CZ101" s="8"/>
      <c r="DA101" s="10"/>
      <c r="DB101" s="155"/>
      <c r="DC101" s="25"/>
      <c r="DD101" s="156"/>
      <c r="DE101" s="10"/>
      <c r="DF101" s="9"/>
      <c r="DG101" s="25"/>
      <c r="DH101" s="8"/>
      <c r="DI101" s="10">
        <v>32</v>
      </c>
      <c r="DJ101" s="155">
        <v>57</v>
      </c>
      <c r="DK101" s="25"/>
      <c r="DL101" s="156"/>
      <c r="DM101" s="10"/>
      <c r="DN101" s="9"/>
      <c r="DO101" s="25"/>
      <c r="DP101" s="8"/>
      <c r="DQ101" s="10"/>
      <c r="DR101" s="155"/>
      <c r="DS101" s="25"/>
      <c r="DT101" s="156"/>
      <c r="DU101" s="145">
        <f>J101</f>
        <v>0</v>
      </c>
      <c r="DV101" s="145">
        <f>+N101</f>
        <v>0</v>
      </c>
      <c r="DW101" s="145">
        <f>AL101</f>
        <v>0</v>
      </c>
      <c r="DX101" s="145">
        <f>+AP101</f>
        <v>0</v>
      </c>
      <c r="DY101" s="145">
        <f>AT101</f>
        <v>0</v>
      </c>
      <c r="DZ101" s="145">
        <f>AX101</f>
        <v>0</v>
      </c>
      <c r="EA101" s="145">
        <f>R101</f>
        <v>0</v>
      </c>
      <c r="EB101" s="145">
        <f>+Z101</f>
        <v>0</v>
      </c>
      <c r="EC101" s="145">
        <f>+AD101</f>
        <v>0</v>
      </c>
      <c r="ED101" s="145">
        <f>AH101</f>
        <v>0</v>
      </c>
      <c r="EE101" s="145">
        <f>+BV101</f>
        <v>0</v>
      </c>
      <c r="EF101" s="145">
        <f>+BZ101</f>
        <v>0</v>
      </c>
      <c r="EG101" s="145">
        <f>+CD101</f>
        <v>0</v>
      </c>
      <c r="EH101" s="145">
        <f>+CH101</f>
        <v>0</v>
      </c>
      <c r="EI101" s="145">
        <f>+BB101</f>
        <v>0</v>
      </c>
      <c r="EJ101" s="145">
        <f>+BF101</f>
        <v>0</v>
      </c>
      <c r="EK101" s="145">
        <f>+BJ101</f>
        <v>0</v>
      </c>
      <c r="EL101" s="145">
        <f>+BN101</f>
        <v>0</v>
      </c>
      <c r="EM101" s="145">
        <f>+BR101</f>
        <v>0</v>
      </c>
      <c r="EN101" s="145">
        <f>+CL101</f>
        <v>63</v>
      </c>
      <c r="EO101" s="145">
        <f>+CX101</f>
        <v>0</v>
      </c>
      <c r="EP101" s="145">
        <f>+DB101</f>
        <v>0</v>
      </c>
      <c r="EQ101" s="145">
        <f>+DJ101</f>
        <v>57</v>
      </c>
      <c r="ER101" s="145">
        <f>+CP101</f>
        <v>0</v>
      </c>
      <c r="ES101" s="145">
        <f>+DN101</f>
        <v>0</v>
      </c>
      <c r="ET101" s="145">
        <f>+CT101</f>
        <v>0</v>
      </c>
      <c r="EU101" s="145">
        <f>+DR101</f>
        <v>0</v>
      </c>
      <c r="EV101" s="145">
        <f>+V101</f>
        <v>0</v>
      </c>
      <c r="EW101" s="145">
        <f>+DF101</f>
        <v>0</v>
      </c>
      <c r="EX101" s="146">
        <f>+L101</f>
        <v>0</v>
      </c>
      <c r="EY101" s="146">
        <f>+P101</f>
        <v>0</v>
      </c>
      <c r="EZ101" s="146">
        <f>+AN101</f>
        <v>0</v>
      </c>
      <c r="FA101" s="146">
        <f>+AR101</f>
        <v>0</v>
      </c>
      <c r="FB101" s="146">
        <f>+AV101</f>
        <v>0</v>
      </c>
      <c r="FC101" s="146">
        <f>+AZ101</f>
        <v>0</v>
      </c>
      <c r="FD101" s="146">
        <f>+T101</f>
        <v>0</v>
      </c>
      <c r="FE101" s="146">
        <f>+AB101</f>
        <v>0</v>
      </c>
      <c r="FF101" s="146">
        <f>+AF101</f>
        <v>0</v>
      </c>
      <c r="FG101" s="146">
        <f>+AJ101</f>
        <v>0</v>
      </c>
      <c r="FH101" s="146">
        <f>+BX101</f>
        <v>0</v>
      </c>
      <c r="FI101" s="146">
        <f>+CB101</f>
        <v>0</v>
      </c>
      <c r="FJ101" s="146">
        <f>+CF101</f>
        <v>0</v>
      </c>
      <c r="FK101" s="146">
        <f>+CJ101</f>
        <v>0</v>
      </c>
      <c r="FL101" s="146">
        <f>+BD101</f>
        <v>0</v>
      </c>
      <c r="FM101" s="146">
        <f>+BH101</f>
        <v>0</v>
      </c>
      <c r="FN101" s="146">
        <f>+BL101</f>
        <v>0</v>
      </c>
      <c r="FO101" s="146">
        <f>+BP101</f>
        <v>0</v>
      </c>
      <c r="FP101" s="146">
        <f>+BT101</f>
        <v>0</v>
      </c>
      <c r="FQ101" s="146">
        <f>+CN101</f>
        <v>0</v>
      </c>
      <c r="FR101" s="146">
        <f>+CZ101</f>
        <v>0</v>
      </c>
      <c r="FS101" s="146">
        <f>+DD101</f>
        <v>0</v>
      </c>
      <c r="FT101" s="146">
        <f>+DL101</f>
        <v>0</v>
      </c>
      <c r="FU101" s="146">
        <f>+CR101</f>
        <v>0</v>
      </c>
      <c r="FV101" s="146">
        <f>+DP101</f>
        <v>0</v>
      </c>
      <c r="FW101" s="146">
        <f>+CV101</f>
        <v>0</v>
      </c>
      <c r="FX101" s="146">
        <f>+DT101</f>
        <v>0</v>
      </c>
      <c r="FY101" s="147">
        <f>+X101</f>
        <v>0</v>
      </c>
      <c r="FZ101" s="147">
        <f>+DH101</f>
        <v>0</v>
      </c>
      <c r="GO101" s="55"/>
      <c r="GP101" s="55"/>
      <c r="GQ101" s="55"/>
      <c r="GR101" s="55"/>
      <c r="GS101" s="55"/>
      <c r="GT101" s="55"/>
      <c r="GU101" s="55"/>
      <c r="GV101" s="55"/>
      <c r="GW101" s="55"/>
    </row>
    <row r="102" spans="1:205" x14ac:dyDescent="0.25">
      <c r="A102" s="141">
        <v>228</v>
      </c>
      <c r="B102" s="54">
        <v>99</v>
      </c>
      <c r="C102" s="152">
        <f>A102-B102</f>
        <v>129</v>
      </c>
      <c r="D102" s="142">
        <f>+SUM(LARGE(DU102:EW102,1),LARGE(DU102:EW102,2),LARGE(DU102:EW102,3),LARGE(DU102:EW102,4),LARGE(DU102:EW102,5),LARGE(DU102:EW102,6),LARGE(DU102:EW102,7),LARGE(DU102:EW102,8),LARGE(DU102:EW102,9),LARGE(DU102:EW102,10),LARGE(DU102:EW102,11),LARGE(DU102:EW102,12),LARGE(DU102:EW102,13),LARGE(DU102:EW102,14),LARGE(DU102:EW102,15))+SUM(LARGE(EX102:FZ102,1),LARGE(EX102:FZ102,2),LARGE(EX102:FZ102,3),LARGE(EX102:FZ102,4),LARGE(EX102:FZ102,5),LARGE(EX102:FZ102,6),LARGE(EX102:FZ102,7),LARGE(EX102:FZ102,8),LARGE(EX102:FZ102,9),LARGE(EX102:FZ102,10),LARGE(EX102:FZ102,11),LARGE(EX102:FZ102,12),LARGE(EX102:FZ102,13),LARGE(EX102:FZ102,14),LARGE(EX102:FZ102,15))</f>
        <v>117</v>
      </c>
      <c r="E102" s="143" t="s">
        <v>920</v>
      </c>
      <c r="F102" s="144">
        <f>COUNTA(I102,M102,AK102,AO102,AS102,AW102,Q102,Y102,AC102,AG102,BU102,BY102,CC102,CG102,BA102,BE102,BI102,BM102,BQ102,CO102,CS102,CK102,CW102,DA102,DI102,DM102,DQ102,U102,DE102)</f>
        <v>2</v>
      </c>
      <c r="G102" s="144">
        <f>COUNTA(K102,O102,AM102,AQ102,AU102,AY102,S102,AA102,AE102,AI102,BW102,CA102,CE102,CI102,BC102,BG102,BK102,BO102,BS102,CM102,CQ102,CU102,CY102,DC102,DK102,DO102,DS102,W102,DG102)</f>
        <v>0</v>
      </c>
      <c r="H102" s="72" t="s">
        <v>573</v>
      </c>
      <c r="I102" s="10"/>
      <c r="J102" s="155"/>
      <c r="K102" s="25"/>
      <c r="L102" s="156"/>
      <c r="M102" s="10"/>
      <c r="N102" s="9"/>
      <c r="O102" s="25"/>
      <c r="P102" s="8"/>
      <c r="Q102" s="10"/>
      <c r="R102" s="155"/>
      <c r="S102" s="25"/>
      <c r="T102" s="156"/>
      <c r="U102" s="10"/>
      <c r="V102" s="9"/>
      <c r="W102" s="25"/>
      <c r="X102" s="8"/>
      <c r="Y102" s="10"/>
      <c r="Z102" s="155"/>
      <c r="AA102" s="25"/>
      <c r="AB102" s="156"/>
      <c r="AC102" s="10"/>
      <c r="AD102" s="9"/>
      <c r="AE102" s="25"/>
      <c r="AF102" s="8"/>
      <c r="AG102" s="10"/>
      <c r="AH102" s="155"/>
      <c r="AI102" s="25"/>
      <c r="AJ102" s="156"/>
      <c r="AK102" s="10"/>
      <c r="AL102" s="9"/>
      <c r="AM102" s="25"/>
      <c r="AN102" s="8"/>
      <c r="AO102" s="10"/>
      <c r="AP102" s="155"/>
      <c r="AQ102" s="25"/>
      <c r="AR102" s="156"/>
      <c r="AS102" s="10"/>
      <c r="AT102" s="9"/>
      <c r="AU102" s="25"/>
      <c r="AV102" s="8"/>
      <c r="AW102" s="10"/>
      <c r="AX102" s="155"/>
      <c r="AY102" s="25"/>
      <c r="AZ102" s="156"/>
      <c r="BA102" s="10"/>
      <c r="BB102" s="9"/>
      <c r="BC102" s="25"/>
      <c r="BD102" s="8"/>
      <c r="BE102" s="10"/>
      <c r="BF102" s="155"/>
      <c r="BG102" s="25"/>
      <c r="BH102" s="156"/>
      <c r="BI102" s="10"/>
      <c r="BJ102" s="9"/>
      <c r="BK102" s="25"/>
      <c r="BL102" s="8"/>
      <c r="BM102" s="10"/>
      <c r="BN102" s="155"/>
      <c r="BO102" s="25"/>
      <c r="BP102" s="156"/>
      <c r="BQ102" s="10"/>
      <c r="BR102" s="9"/>
      <c r="BS102" s="25"/>
      <c r="BT102" s="8"/>
      <c r="BU102" s="10"/>
      <c r="BV102" s="155"/>
      <c r="BW102" s="25"/>
      <c r="BX102" s="156"/>
      <c r="BY102" s="10"/>
      <c r="BZ102" s="9"/>
      <c r="CA102" s="25"/>
      <c r="CB102" s="8"/>
      <c r="CC102" s="10"/>
      <c r="CD102" s="155"/>
      <c r="CE102" s="25"/>
      <c r="CF102" s="156"/>
      <c r="CG102" s="10"/>
      <c r="CH102" s="9"/>
      <c r="CI102" s="25"/>
      <c r="CJ102" s="8"/>
      <c r="CK102" s="10">
        <v>53</v>
      </c>
      <c r="CL102" s="155">
        <v>3</v>
      </c>
      <c r="CM102" s="25"/>
      <c r="CN102" s="156"/>
      <c r="CO102" s="10"/>
      <c r="CP102" s="9"/>
      <c r="CQ102" s="25"/>
      <c r="CR102" s="8"/>
      <c r="CS102" s="10"/>
      <c r="CT102" s="155"/>
      <c r="CU102" s="25"/>
      <c r="CV102" s="156"/>
      <c r="CW102" s="10"/>
      <c r="CX102" s="9"/>
      <c r="CY102" s="25"/>
      <c r="CZ102" s="8"/>
      <c r="DA102" s="10"/>
      <c r="DB102" s="155"/>
      <c r="DC102" s="25"/>
      <c r="DD102" s="156"/>
      <c r="DE102" s="10"/>
      <c r="DF102" s="9"/>
      <c r="DG102" s="25"/>
      <c r="DH102" s="8"/>
      <c r="DI102" s="10"/>
      <c r="DJ102" s="155"/>
      <c r="DK102" s="25"/>
      <c r="DL102" s="156"/>
      <c r="DM102" s="10"/>
      <c r="DN102" s="9"/>
      <c r="DO102" s="25"/>
      <c r="DP102" s="8"/>
      <c r="DQ102" s="10">
        <v>13</v>
      </c>
      <c r="DR102" s="155">
        <v>114</v>
      </c>
      <c r="DS102" s="25"/>
      <c r="DT102" s="156"/>
      <c r="DU102" s="145">
        <f>J102</f>
        <v>0</v>
      </c>
      <c r="DV102" s="145">
        <f>+N102</f>
        <v>0</v>
      </c>
      <c r="DW102" s="145">
        <f>AL102</f>
        <v>0</v>
      </c>
      <c r="DX102" s="145">
        <f>+AP102</f>
        <v>0</v>
      </c>
      <c r="DY102" s="145">
        <f>AT102</f>
        <v>0</v>
      </c>
      <c r="DZ102" s="145">
        <f>AX102</f>
        <v>0</v>
      </c>
      <c r="EA102" s="145">
        <f>R102</f>
        <v>0</v>
      </c>
      <c r="EB102" s="145">
        <f>+Z102</f>
        <v>0</v>
      </c>
      <c r="EC102" s="145">
        <f>+AD102</f>
        <v>0</v>
      </c>
      <c r="ED102" s="145">
        <f>AH102</f>
        <v>0</v>
      </c>
      <c r="EE102" s="145">
        <f>+BV102</f>
        <v>0</v>
      </c>
      <c r="EF102" s="145">
        <f>+BZ102</f>
        <v>0</v>
      </c>
      <c r="EG102" s="145">
        <f>+CD102</f>
        <v>0</v>
      </c>
      <c r="EH102" s="145">
        <f>+CH102</f>
        <v>0</v>
      </c>
      <c r="EI102" s="145">
        <f>+BB102</f>
        <v>0</v>
      </c>
      <c r="EJ102" s="145">
        <f>+BF102</f>
        <v>0</v>
      </c>
      <c r="EK102" s="145">
        <f>+BJ102</f>
        <v>0</v>
      </c>
      <c r="EL102" s="145">
        <f>+BN102</f>
        <v>0</v>
      </c>
      <c r="EM102" s="145">
        <f>+BR102</f>
        <v>0</v>
      </c>
      <c r="EN102" s="145">
        <f>+CL102</f>
        <v>3</v>
      </c>
      <c r="EO102" s="145">
        <f>+CX102</f>
        <v>0</v>
      </c>
      <c r="EP102" s="145">
        <f>+DB102</f>
        <v>0</v>
      </c>
      <c r="EQ102" s="145">
        <f>+DJ102</f>
        <v>0</v>
      </c>
      <c r="ER102" s="145">
        <f>+CP102</f>
        <v>0</v>
      </c>
      <c r="ES102" s="145">
        <f>+DN102</f>
        <v>0</v>
      </c>
      <c r="ET102" s="145">
        <f>+CT102</f>
        <v>0</v>
      </c>
      <c r="EU102" s="145">
        <f>+DR102</f>
        <v>114</v>
      </c>
      <c r="EV102" s="145">
        <f>+V102</f>
        <v>0</v>
      </c>
      <c r="EW102" s="145">
        <f>+DF102</f>
        <v>0</v>
      </c>
      <c r="EX102" s="146">
        <f>+L102</f>
        <v>0</v>
      </c>
      <c r="EY102" s="146">
        <f>+P102</f>
        <v>0</v>
      </c>
      <c r="EZ102" s="146">
        <f>+AN102</f>
        <v>0</v>
      </c>
      <c r="FA102" s="146">
        <f>+AR102</f>
        <v>0</v>
      </c>
      <c r="FB102" s="146">
        <f>+AV102</f>
        <v>0</v>
      </c>
      <c r="FC102" s="146">
        <f>+AZ102</f>
        <v>0</v>
      </c>
      <c r="FD102" s="146">
        <f>+T102</f>
        <v>0</v>
      </c>
      <c r="FE102" s="146">
        <f>+AB102</f>
        <v>0</v>
      </c>
      <c r="FF102" s="146">
        <f>+AF102</f>
        <v>0</v>
      </c>
      <c r="FG102" s="146">
        <f>+AJ102</f>
        <v>0</v>
      </c>
      <c r="FH102" s="146">
        <f>+BX102</f>
        <v>0</v>
      </c>
      <c r="FI102" s="146">
        <f>+CB102</f>
        <v>0</v>
      </c>
      <c r="FJ102" s="146">
        <f>+CF102</f>
        <v>0</v>
      </c>
      <c r="FK102" s="146">
        <f>+CJ102</f>
        <v>0</v>
      </c>
      <c r="FL102" s="146">
        <f>+BD102</f>
        <v>0</v>
      </c>
      <c r="FM102" s="146">
        <f>+BH102</f>
        <v>0</v>
      </c>
      <c r="FN102" s="146">
        <f>+BL102</f>
        <v>0</v>
      </c>
      <c r="FO102" s="146">
        <f>+BP102</f>
        <v>0</v>
      </c>
      <c r="FP102" s="146">
        <f>+BT102</f>
        <v>0</v>
      </c>
      <c r="FQ102" s="146">
        <f>+CN102</f>
        <v>0</v>
      </c>
      <c r="FR102" s="146">
        <f>+CZ102</f>
        <v>0</v>
      </c>
      <c r="FS102" s="146">
        <f>+DD102</f>
        <v>0</v>
      </c>
      <c r="FT102" s="146">
        <f>+DL102</f>
        <v>0</v>
      </c>
      <c r="FU102" s="146">
        <f>+CR102</f>
        <v>0</v>
      </c>
      <c r="FV102" s="146">
        <f>+DP102</f>
        <v>0</v>
      </c>
      <c r="FW102" s="146">
        <f>+CV102</f>
        <v>0</v>
      </c>
      <c r="FX102" s="146">
        <f>+DT102</f>
        <v>0</v>
      </c>
      <c r="FY102" s="147">
        <f>+X102</f>
        <v>0</v>
      </c>
      <c r="FZ102" s="147">
        <f>+DH102</f>
        <v>0</v>
      </c>
      <c r="GO102" s="55"/>
      <c r="GP102" s="55"/>
      <c r="GQ102" s="55"/>
      <c r="GR102" s="55"/>
      <c r="GS102" s="55"/>
      <c r="GT102" s="55"/>
      <c r="GU102" s="55"/>
      <c r="GV102" s="55"/>
      <c r="GW102" s="55"/>
    </row>
    <row r="103" spans="1:205" x14ac:dyDescent="0.25">
      <c r="A103" s="104">
        <v>102</v>
      </c>
      <c r="B103" s="54">
        <v>100</v>
      </c>
      <c r="C103" s="152">
        <f>A103-B103</f>
        <v>2</v>
      </c>
      <c r="D103" s="105">
        <f>+SUM(LARGE(DU103:EW103,1),LARGE(DU103:EW103,2),LARGE(DU103:EW103,3),LARGE(DU103:EW103,4),LARGE(DU103:EW103,5),LARGE(DU103:EW103,6),LARGE(DU103:EW103,7),LARGE(DU103:EW103,8),LARGE(DU103:EW103,9),LARGE(DU103:EW103,10),LARGE(DU103:EW103,11),LARGE(DU103:EW103,12),LARGE(DU103:EW103,13),LARGE(DU103:EW103,14),LARGE(DU103:EW103,15))+SUM(LARGE(EX103:FZ103,1),LARGE(EX103:FZ103,2),LARGE(EX103:FZ103,3),LARGE(EX103:FZ103,4),LARGE(EX103:FZ103,5),LARGE(EX103:FZ103,6),LARGE(EX103:FZ103,7),LARGE(EX103:FZ103,8),LARGE(EX103:FZ103,9),LARGE(EX103:FZ103,10),LARGE(EX103:FZ103,11),LARGE(EX103:FZ103,12),LARGE(EX103:FZ103,13),LARGE(EX103:FZ103,14),LARGE(EX103:FZ103,15))</f>
        <v>117</v>
      </c>
      <c r="E103" s="106" t="s">
        <v>813</v>
      </c>
      <c r="F103" s="109">
        <f>COUNTA(I103,M103,AK103,AO103,AS103,AW103,Q103,Y103,AC103,AG103,BU103,BY103,CC103,CG103,BA103,BE103,BI103,BM103,BQ103,CO103,CS103,CK103,CW103,DA103,DI103,DM103,DQ103,U103,DE103)</f>
        <v>2</v>
      </c>
      <c r="G103" s="109">
        <f>COUNTA(K103,O103,AM103,AQ103,AU103,AY103,S103,AA103,AE103,AI103,BW103,CA103,CE103,CI103,BC103,BG103,BK103,BO103,BS103,CM103,CQ103,CU103,CY103,DC103,DK103,DO103,DS103,W103,DG103)</f>
        <v>0</v>
      </c>
      <c r="H103" s="91" t="s">
        <v>818</v>
      </c>
      <c r="I103" s="10"/>
      <c r="J103" s="155"/>
      <c r="K103" s="25"/>
      <c r="L103" s="156"/>
      <c r="M103" s="10"/>
      <c r="N103" s="9"/>
      <c r="O103" s="25"/>
      <c r="P103" s="8"/>
      <c r="Q103" s="10"/>
      <c r="R103" s="155"/>
      <c r="S103" s="25"/>
      <c r="T103" s="156"/>
      <c r="U103" s="10"/>
      <c r="V103" s="9"/>
      <c r="W103" s="25"/>
      <c r="X103" s="8"/>
      <c r="Y103" s="10"/>
      <c r="Z103" s="155"/>
      <c r="AA103" s="25"/>
      <c r="AB103" s="156"/>
      <c r="AC103" s="10"/>
      <c r="AD103" s="9"/>
      <c r="AE103" s="25"/>
      <c r="AF103" s="8"/>
      <c r="AG103" s="10">
        <v>48</v>
      </c>
      <c r="AH103" s="155">
        <v>9</v>
      </c>
      <c r="AI103" s="25"/>
      <c r="AJ103" s="156"/>
      <c r="AK103" s="10"/>
      <c r="AL103" s="9"/>
      <c r="AM103" s="25"/>
      <c r="AN103" s="8"/>
      <c r="AO103" s="10"/>
      <c r="AP103" s="155"/>
      <c r="AQ103" s="25"/>
      <c r="AR103" s="156"/>
      <c r="AS103" s="10"/>
      <c r="AT103" s="9"/>
      <c r="AU103" s="25"/>
      <c r="AV103" s="8"/>
      <c r="AW103" s="10"/>
      <c r="AX103" s="155"/>
      <c r="AY103" s="25"/>
      <c r="AZ103" s="156"/>
      <c r="BA103" s="10"/>
      <c r="BB103" s="9"/>
      <c r="BC103" s="25"/>
      <c r="BD103" s="8"/>
      <c r="BE103" s="10"/>
      <c r="BF103" s="155"/>
      <c r="BG103" s="25"/>
      <c r="BH103" s="156"/>
      <c r="BI103" s="10"/>
      <c r="BJ103" s="9"/>
      <c r="BK103" s="25"/>
      <c r="BL103" s="8"/>
      <c r="BM103" s="10"/>
      <c r="BN103" s="155"/>
      <c r="BO103" s="25"/>
      <c r="BP103" s="156"/>
      <c r="BQ103" s="10"/>
      <c r="BR103" s="9"/>
      <c r="BS103" s="25"/>
      <c r="BT103" s="8"/>
      <c r="BU103" s="10"/>
      <c r="BV103" s="155"/>
      <c r="BW103" s="25"/>
      <c r="BX103" s="156"/>
      <c r="BY103" s="10"/>
      <c r="BZ103" s="9"/>
      <c r="CA103" s="25"/>
      <c r="CB103" s="8"/>
      <c r="CC103" s="10"/>
      <c r="CD103" s="155"/>
      <c r="CE103" s="25"/>
      <c r="CF103" s="156"/>
      <c r="CG103" s="10"/>
      <c r="CH103" s="9"/>
      <c r="CI103" s="25"/>
      <c r="CJ103" s="8"/>
      <c r="CK103" s="10"/>
      <c r="CL103" s="155"/>
      <c r="CM103" s="25"/>
      <c r="CN103" s="156"/>
      <c r="CO103" s="10"/>
      <c r="CP103" s="9"/>
      <c r="CQ103" s="25"/>
      <c r="CR103" s="8"/>
      <c r="CS103" s="10"/>
      <c r="CT103" s="155"/>
      <c r="CU103" s="25"/>
      <c r="CV103" s="156"/>
      <c r="CW103" s="10">
        <v>24</v>
      </c>
      <c r="CX103" s="9">
        <v>108</v>
      </c>
      <c r="CY103" s="25"/>
      <c r="CZ103" s="8"/>
      <c r="DA103" s="10"/>
      <c r="DB103" s="155"/>
      <c r="DC103" s="25"/>
      <c r="DD103" s="156"/>
      <c r="DE103" s="10"/>
      <c r="DF103" s="9"/>
      <c r="DG103" s="25"/>
      <c r="DH103" s="8"/>
      <c r="DI103" s="10"/>
      <c r="DJ103" s="155"/>
      <c r="DK103" s="25"/>
      <c r="DL103" s="156"/>
      <c r="DM103" s="10"/>
      <c r="DN103" s="9"/>
      <c r="DO103" s="25"/>
      <c r="DP103" s="8"/>
      <c r="DQ103" s="10"/>
      <c r="DR103" s="155"/>
      <c r="DS103" s="25"/>
      <c r="DT103" s="156"/>
      <c r="DU103" s="110">
        <f>J103</f>
        <v>0</v>
      </c>
      <c r="DV103" s="110">
        <f>+N103</f>
        <v>0</v>
      </c>
      <c r="DW103" s="110">
        <f>AL103</f>
        <v>0</v>
      </c>
      <c r="DX103" s="110">
        <f>+AP103</f>
        <v>0</v>
      </c>
      <c r="DY103" s="110">
        <f>AT103</f>
        <v>0</v>
      </c>
      <c r="DZ103" s="110">
        <f>AX103</f>
        <v>0</v>
      </c>
      <c r="EA103" s="110">
        <f>R103</f>
        <v>0</v>
      </c>
      <c r="EB103" s="110">
        <f>+Z103</f>
        <v>0</v>
      </c>
      <c r="EC103" s="110">
        <f>+AD103</f>
        <v>0</v>
      </c>
      <c r="ED103" s="110">
        <f>AH103</f>
        <v>9</v>
      </c>
      <c r="EE103" s="110">
        <f>+BV103</f>
        <v>0</v>
      </c>
      <c r="EF103" s="110">
        <f>+BZ103</f>
        <v>0</v>
      </c>
      <c r="EG103" s="110">
        <f>+CD103</f>
        <v>0</v>
      </c>
      <c r="EH103" s="110">
        <f>+CH103</f>
        <v>0</v>
      </c>
      <c r="EI103" s="110">
        <f>+BB103</f>
        <v>0</v>
      </c>
      <c r="EJ103" s="110">
        <f>+BF103</f>
        <v>0</v>
      </c>
      <c r="EK103" s="110">
        <f>+BJ103</f>
        <v>0</v>
      </c>
      <c r="EL103" s="110">
        <f>+BN103</f>
        <v>0</v>
      </c>
      <c r="EM103" s="110">
        <f>+BR103</f>
        <v>0</v>
      </c>
      <c r="EN103" s="110">
        <f>+CL103</f>
        <v>0</v>
      </c>
      <c r="EO103" s="110">
        <f>+CX103</f>
        <v>108</v>
      </c>
      <c r="EP103" s="110">
        <f>+DB103</f>
        <v>0</v>
      </c>
      <c r="EQ103" s="110">
        <f>+DJ103</f>
        <v>0</v>
      </c>
      <c r="ER103" s="110">
        <f>+CP103</f>
        <v>0</v>
      </c>
      <c r="ES103" s="110">
        <f>+DN103</f>
        <v>0</v>
      </c>
      <c r="ET103" s="110">
        <f>+CT103</f>
        <v>0</v>
      </c>
      <c r="EU103" s="110">
        <f>+DR103</f>
        <v>0</v>
      </c>
      <c r="EV103" s="110">
        <f>+V103</f>
        <v>0</v>
      </c>
      <c r="EW103" s="110">
        <f>+DF103</f>
        <v>0</v>
      </c>
      <c r="EX103" s="112">
        <f>+L103</f>
        <v>0</v>
      </c>
      <c r="EY103" s="112">
        <f>+P103</f>
        <v>0</v>
      </c>
      <c r="EZ103" s="112">
        <f>+AN103</f>
        <v>0</v>
      </c>
      <c r="FA103" s="112">
        <f>+AR103</f>
        <v>0</v>
      </c>
      <c r="FB103" s="112">
        <f>+AV103</f>
        <v>0</v>
      </c>
      <c r="FC103" s="112">
        <f>+AZ103</f>
        <v>0</v>
      </c>
      <c r="FD103" s="112">
        <f>+T103</f>
        <v>0</v>
      </c>
      <c r="FE103" s="122">
        <f>+AB103</f>
        <v>0</v>
      </c>
      <c r="FF103" s="122">
        <f>+AF103</f>
        <v>0</v>
      </c>
      <c r="FG103" s="122">
        <f>+AJ103</f>
        <v>0</v>
      </c>
      <c r="FH103" s="122">
        <f>+BX103</f>
        <v>0</v>
      </c>
      <c r="FI103" s="122">
        <f>+CB103</f>
        <v>0</v>
      </c>
      <c r="FJ103" s="122">
        <f>+CF103</f>
        <v>0</v>
      </c>
      <c r="FK103" s="122">
        <f>+CJ103</f>
        <v>0</v>
      </c>
      <c r="FL103" s="122">
        <f>+BD103</f>
        <v>0</v>
      </c>
      <c r="FM103" s="122">
        <f>+BH103</f>
        <v>0</v>
      </c>
      <c r="FN103" s="112">
        <f>+BL103</f>
        <v>0</v>
      </c>
      <c r="FO103" s="112">
        <f>+BP103</f>
        <v>0</v>
      </c>
      <c r="FP103" s="112">
        <f>+BT103</f>
        <v>0</v>
      </c>
      <c r="FQ103" s="112">
        <f>+CN103</f>
        <v>0</v>
      </c>
      <c r="FR103" s="112">
        <f>+CZ103</f>
        <v>0</v>
      </c>
      <c r="FS103" s="112">
        <f>+DD103</f>
        <v>0</v>
      </c>
      <c r="FT103" s="112">
        <f>+DL103</f>
        <v>0</v>
      </c>
      <c r="FU103" s="112">
        <f>+CR103</f>
        <v>0</v>
      </c>
      <c r="FV103" s="112">
        <f>+DP103</f>
        <v>0</v>
      </c>
      <c r="FW103" s="112">
        <f>+CV103</f>
        <v>0</v>
      </c>
      <c r="FX103" s="112">
        <f>+DT103</f>
        <v>0</v>
      </c>
      <c r="FY103" s="112">
        <f>+X103</f>
        <v>0</v>
      </c>
      <c r="FZ103" s="112">
        <f>+DH103</f>
        <v>0</v>
      </c>
      <c r="GO103" s="55"/>
      <c r="GP103" s="55"/>
      <c r="GQ103" s="55"/>
      <c r="GR103" s="55"/>
      <c r="GS103" s="55"/>
      <c r="GT103" s="55"/>
      <c r="GU103" s="55"/>
      <c r="GV103" s="55"/>
      <c r="GW103" s="55"/>
    </row>
    <row r="104" spans="1:205" x14ac:dyDescent="0.25">
      <c r="A104" s="84">
        <v>104</v>
      </c>
      <c r="B104" s="54">
        <v>101</v>
      </c>
      <c r="C104" s="152">
        <f>A104-B104</f>
        <v>3</v>
      </c>
      <c r="D104" s="105">
        <f>+SUM(LARGE(DU104:EW104,1),LARGE(DU104:EW104,2),LARGE(DU104:EW104,3),LARGE(DU104:EW104,4),LARGE(DU104:EW104,5),LARGE(DU104:EW104,6),LARGE(DU104:EW104,7),LARGE(DU104:EW104,8),LARGE(DU104:EW104,9),LARGE(DU104:EW104,10),LARGE(DU104:EW104,11),LARGE(DU104:EW104,12),LARGE(DU104:EW104,13),LARGE(DU104:EW104,14),LARGE(DU104:EW104,15))+SUM(LARGE(EX104:FZ104,1),LARGE(EX104:FZ104,2),LARGE(EX104:FZ104,3),LARGE(EX104:FZ104,4),LARGE(EX104:FZ104,5),LARGE(EX104:FZ104,6),LARGE(EX104:FZ104,7),LARGE(EX104:FZ104,8),LARGE(EX104:FZ104,9),LARGE(EX104:FZ104,10),LARGE(EX104:FZ104,11),LARGE(EX104:FZ104,12),LARGE(EX104:FZ104,13),LARGE(EX104:FZ104,14),LARGE(EX104:FZ104,15))</f>
        <v>113</v>
      </c>
      <c r="E104" s="7" t="s">
        <v>326</v>
      </c>
      <c r="F104" s="49">
        <f>COUNTA(I104,M104,AK104,AO104,AS104,AW104,Q104,Y104,AC104,AG104,BU104,BY104,CC104,CG104,BA104,BE104,BI104,BM104,BQ104,CO104,CS104,CK104,CW104,DA104,DI104,DM104,DQ104,U104,DE104)</f>
        <v>2</v>
      </c>
      <c r="G104" s="49">
        <f>COUNTA(K104,O104,AM104,AQ104,AU104,AY104,S104,AA104,AE104,AI104,BW104,CA104,CE104,CI104,BC104,BG104,BK104,BO104,BS104,CM104,CQ104,CU104,CY104,DC104,DK104,DO104,DS104,W104,DG104)</f>
        <v>0</v>
      </c>
      <c r="H104" s="72" t="s">
        <v>517</v>
      </c>
      <c r="I104" s="10"/>
      <c r="J104" s="9"/>
      <c r="K104" s="25"/>
      <c r="L104" s="8"/>
      <c r="M104" s="10"/>
      <c r="N104" s="9"/>
      <c r="O104" s="25"/>
      <c r="P104" s="8"/>
      <c r="Q104" s="10">
        <v>16</v>
      </c>
      <c r="R104" s="9">
        <v>53</v>
      </c>
      <c r="S104" s="25"/>
      <c r="T104" s="8"/>
      <c r="U104" s="10"/>
      <c r="V104" s="9"/>
      <c r="W104" s="25"/>
      <c r="X104" s="8"/>
      <c r="Y104" s="10"/>
      <c r="Z104" s="9"/>
      <c r="AA104" s="25"/>
      <c r="AB104" s="8"/>
      <c r="AC104" s="10"/>
      <c r="AD104" s="9"/>
      <c r="AE104" s="25"/>
      <c r="AF104" s="8"/>
      <c r="AG104" s="10"/>
      <c r="AH104" s="9"/>
      <c r="AI104" s="25"/>
      <c r="AJ104" s="8"/>
      <c r="AK104" s="10"/>
      <c r="AL104" s="9"/>
      <c r="AM104" s="25"/>
      <c r="AN104" s="8"/>
      <c r="AO104" s="10"/>
      <c r="AP104" s="9"/>
      <c r="AQ104" s="25"/>
      <c r="AR104" s="8"/>
      <c r="AS104" s="10"/>
      <c r="AT104" s="9"/>
      <c r="AU104" s="25"/>
      <c r="AV104" s="8"/>
      <c r="AW104" s="10"/>
      <c r="AX104" s="9"/>
      <c r="AY104" s="25"/>
      <c r="AZ104" s="8"/>
      <c r="BA104" s="10"/>
      <c r="BB104" s="9"/>
      <c r="BC104" s="25"/>
      <c r="BD104" s="8"/>
      <c r="BE104" s="10"/>
      <c r="BF104" s="9"/>
      <c r="BG104" s="25"/>
      <c r="BH104" s="8"/>
      <c r="BI104" s="10"/>
      <c r="BJ104" s="9"/>
      <c r="BK104" s="25"/>
      <c r="BL104" s="8"/>
      <c r="BM104" s="10">
        <v>21</v>
      </c>
      <c r="BN104" s="9">
        <v>60</v>
      </c>
      <c r="BO104" s="25"/>
      <c r="BP104" s="8"/>
      <c r="BQ104" s="10"/>
      <c r="BR104" s="9"/>
      <c r="BS104" s="25"/>
      <c r="BT104" s="8"/>
      <c r="BU104" s="10"/>
      <c r="BV104" s="9"/>
      <c r="BW104" s="25"/>
      <c r="BX104" s="8"/>
      <c r="BY104" s="10"/>
      <c r="BZ104" s="9"/>
      <c r="CA104" s="25"/>
      <c r="CB104" s="8"/>
      <c r="CC104" s="10"/>
      <c r="CD104" s="9"/>
      <c r="CE104" s="25"/>
      <c r="CF104" s="8"/>
      <c r="CG104" s="10"/>
      <c r="CH104" s="9"/>
      <c r="CI104" s="25"/>
      <c r="CJ104" s="8"/>
      <c r="CK104" s="10"/>
      <c r="CL104" s="9"/>
      <c r="CM104" s="25"/>
      <c r="CN104" s="8"/>
      <c r="CO104" s="10"/>
      <c r="CP104" s="9"/>
      <c r="CQ104" s="25"/>
      <c r="CR104" s="8"/>
      <c r="CS104" s="10"/>
      <c r="CT104" s="9"/>
      <c r="CU104" s="25"/>
      <c r="CV104" s="8"/>
      <c r="CW104" s="10"/>
      <c r="CX104" s="9"/>
      <c r="CY104" s="25"/>
      <c r="CZ104" s="8"/>
      <c r="DA104" s="10"/>
      <c r="DB104" s="9"/>
      <c r="DC104" s="25"/>
      <c r="DD104" s="8"/>
      <c r="DE104" s="10"/>
      <c r="DF104" s="9"/>
      <c r="DG104" s="25"/>
      <c r="DH104" s="8"/>
      <c r="DI104" s="10"/>
      <c r="DJ104" s="9"/>
      <c r="DK104" s="25"/>
      <c r="DL104" s="8"/>
      <c r="DM104" s="10"/>
      <c r="DN104" s="9"/>
      <c r="DO104" s="25"/>
      <c r="DP104" s="8"/>
      <c r="DQ104" s="10"/>
      <c r="DR104" s="9"/>
      <c r="DS104" s="25"/>
      <c r="DT104" s="8"/>
      <c r="DU104" s="77">
        <f>J104</f>
        <v>0</v>
      </c>
      <c r="DV104" s="77">
        <f>+N104</f>
        <v>0</v>
      </c>
      <c r="DW104" s="77">
        <f>AL104</f>
        <v>0</v>
      </c>
      <c r="DX104" s="77">
        <f>+AP104</f>
        <v>0</v>
      </c>
      <c r="DY104" s="77">
        <f>AT104</f>
        <v>0</v>
      </c>
      <c r="DZ104" s="77">
        <f>AX104</f>
        <v>0</v>
      </c>
      <c r="EA104" s="77">
        <f>R104</f>
        <v>53</v>
      </c>
      <c r="EB104" s="77">
        <f>+Z104</f>
        <v>0</v>
      </c>
      <c r="EC104" s="77">
        <f>+AD104</f>
        <v>0</v>
      </c>
      <c r="ED104" s="77">
        <f>AH104</f>
        <v>0</v>
      </c>
      <c r="EE104" s="77">
        <f>+BV104</f>
        <v>0</v>
      </c>
      <c r="EF104" s="77">
        <f>+BZ104</f>
        <v>0</v>
      </c>
      <c r="EG104" s="77">
        <f>+CD104</f>
        <v>0</v>
      </c>
      <c r="EH104" s="77">
        <f>+CH104</f>
        <v>0</v>
      </c>
      <c r="EI104" s="77">
        <f>+BB104</f>
        <v>0</v>
      </c>
      <c r="EJ104" s="77">
        <f>+BF104</f>
        <v>0</v>
      </c>
      <c r="EK104" s="77">
        <f>+BJ104</f>
        <v>0</v>
      </c>
      <c r="EL104" s="77">
        <f>+BN104</f>
        <v>60</v>
      </c>
      <c r="EM104" s="77">
        <f>+BR104</f>
        <v>0</v>
      </c>
      <c r="EN104" s="77">
        <f>+CL104</f>
        <v>0</v>
      </c>
      <c r="EO104" s="77">
        <f>+CX104</f>
        <v>0</v>
      </c>
      <c r="EP104" s="77">
        <f>+DB104</f>
        <v>0</v>
      </c>
      <c r="EQ104" s="77">
        <f>+DJ104</f>
        <v>0</v>
      </c>
      <c r="ER104" s="77">
        <f>+CP104</f>
        <v>0</v>
      </c>
      <c r="ES104" s="77">
        <f>+DN104</f>
        <v>0</v>
      </c>
      <c r="ET104" s="77">
        <f>+CT104</f>
        <v>0</v>
      </c>
      <c r="EU104" s="77">
        <f>+DR104</f>
        <v>0</v>
      </c>
      <c r="EV104" s="77">
        <f>+V104</f>
        <v>0</v>
      </c>
      <c r="EW104" s="77">
        <f>+DF104</f>
        <v>0</v>
      </c>
      <c r="EX104" s="8">
        <f>+L104</f>
        <v>0</v>
      </c>
      <c r="EY104" s="8">
        <f>+P104</f>
        <v>0</v>
      </c>
      <c r="EZ104" s="8">
        <f>+AN104</f>
        <v>0</v>
      </c>
      <c r="FA104" s="8">
        <f>+AR104</f>
        <v>0</v>
      </c>
      <c r="FB104" s="8">
        <f>+AV104</f>
        <v>0</v>
      </c>
      <c r="FC104" s="8">
        <f>+AZ104</f>
        <v>0</v>
      </c>
      <c r="FD104" s="8">
        <f>+T104</f>
        <v>0</v>
      </c>
      <c r="FE104" s="8">
        <f>+AB104</f>
        <v>0</v>
      </c>
      <c r="FF104" s="8">
        <f>+AF104</f>
        <v>0</v>
      </c>
      <c r="FG104" s="8">
        <f>+AJ104</f>
        <v>0</v>
      </c>
      <c r="FH104" s="8">
        <f>+BX104</f>
        <v>0</v>
      </c>
      <c r="FI104" s="8">
        <f>+CB104</f>
        <v>0</v>
      </c>
      <c r="FJ104" s="8">
        <f>+CF104</f>
        <v>0</v>
      </c>
      <c r="FK104" s="8">
        <f>+CJ104</f>
        <v>0</v>
      </c>
      <c r="FL104" s="8">
        <f>+BD104</f>
        <v>0</v>
      </c>
      <c r="FM104" s="8">
        <f>+BH104</f>
        <v>0</v>
      </c>
      <c r="FN104" s="8">
        <f>+BL104</f>
        <v>0</v>
      </c>
      <c r="FO104" s="8">
        <f>+BP104</f>
        <v>0</v>
      </c>
      <c r="FP104" s="8">
        <f>+BT104</f>
        <v>0</v>
      </c>
      <c r="FQ104" s="8">
        <f>+CN104</f>
        <v>0</v>
      </c>
      <c r="FR104" s="8">
        <f>+CZ104</f>
        <v>0</v>
      </c>
      <c r="FS104" s="8">
        <f>+DD104</f>
        <v>0</v>
      </c>
      <c r="FT104" s="8">
        <f>+DL104</f>
        <v>0</v>
      </c>
      <c r="FU104" s="8">
        <f>+CR104</f>
        <v>0</v>
      </c>
      <c r="FV104" s="8">
        <f>+DP104</f>
        <v>0</v>
      </c>
      <c r="FW104" s="8">
        <f>+CV104</f>
        <v>0</v>
      </c>
      <c r="FX104" s="8">
        <f>+DT104</f>
        <v>0</v>
      </c>
      <c r="FY104" s="8">
        <f>+X104</f>
        <v>0</v>
      </c>
      <c r="FZ104" s="8">
        <f>+DH104</f>
        <v>0</v>
      </c>
      <c r="GO104" s="55"/>
      <c r="GP104" s="55"/>
      <c r="GQ104" s="55"/>
      <c r="GR104" s="55"/>
      <c r="GS104" s="55"/>
      <c r="GT104" s="55"/>
      <c r="GU104" s="55"/>
      <c r="GV104" s="55"/>
      <c r="GW104" s="55"/>
    </row>
    <row r="105" spans="1:205" x14ac:dyDescent="0.25">
      <c r="A105" s="141"/>
      <c r="B105" s="54">
        <v>102</v>
      </c>
      <c r="C105" s="107">
        <f>A105-B105</f>
        <v>-102</v>
      </c>
      <c r="D105" s="142">
        <f>+SUM(LARGE(DU105:EW105,1),LARGE(DU105:EW105,2),LARGE(DU105:EW105,3),LARGE(DU105:EW105,4),LARGE(DU105:EW105,5),LARGE(DU105:EW105,6),LARGE(DU105:EW105,7),LARGE(DU105:EW105,8),LARGE(DU105:EW105,9),LARGE(DU105:EW105,10),LARGE(DU105:EW105,11),LARGE(DU105:EW105,12),LARGE(DU105:EW105,13),LARGE(DU105:EW105,14),LARGE(DU105:EW105,15))+SUM(LARGE(EX105:FZ105,1),LARGE(EX105:FZ105,2),LARGE(EX105:FZ105,3),LARGE(EX105:FZ105,4),LARGE(EX105:FZ105,5),LARGE(EX105:FZ105,6),LARGE(EX105:FZ105,7),LARGE(EX105:FZ105,8),LARGE(EX105:FZ105,9),LARGE(EX105:FZ105,10),LARGE(EX105:FZ105,11),LARGE(EX105:FZ105,12),LARGE(EX105:FZ105,13),LARGE(EX105:FZ105,14),LARGE(EX105:FZ105,15))</f>
        <v>108</v>
      </c>
      <c r="E105" s="143" t="s">
        <v>978</v>
      </c>
      <c r="F105" s="148">
        <f>COUNTA(I105,M105,AK105,AO105,AS105,AW105,Q105,Y105,AC105,AG105,BU105,BY105,CC105,CG105,BA105,BE105,BI105,BM105,BQ105,CO105,CS105,CK105,CW105,DA105,DI105,DM105,DQ105,U105,DE105)</f>
        <v>1</v>
      </c>
      <c r="G105" s="148">
        <f>COUNTA(K105,O105,AM105,AQ105,AU105,AY105,S105,AA105,AE105,AI105,BW105,CA105,CE105,CI105,BC105,BG105,BK105,BO105,BS105,CM105,CQ105,CU105,CY105,DC105,DK105,DO105,DS105,W105,DG105)</f>
        <v>0</v>
      </c>
      <c r="H105" s="150" t="s">
        <v>979</v>
      </c>
      <c r="I105" s="115"/>
      <c r="J105" s="153"/>
      <c r="K105" s="117"/>
      <c r="L105" s="154"/>
      <c r="M105" s="115"/>
      <c r="N105" s="116"/>
      <c r="O105" s="117"/>
      <c r="P105" s="118"/>
      <c r="Q105" s="115"/>
      <c r="R105" s="153"/>
      <c r="S105" s="117"/>
      <c r="T105" s="154"/>
      <c r="U105" s="115"/>
      <c r="V105" s="116"/>
      <c r="W105" s="117"/>
      <c r="X105" s="118"/>
      <c r="Y105" s="115"/>
      <c r="Z105" s="153"/>
      <c r="AA105" s="117"/>
      <c r="AB105" s="154"/>
      <c r="AC105" s="115"/>
      <c r="AD105" s="116"/>
      <c r="AE105" s="117"/>
      <c r="AF105" s="118"/>
      <c r="AG105" s="115"/>
      <c r="AH105" s="153"/>
      <c r="AI105" s="117"/>
      <c r="AJ105" s="154"/>
      <c r="AK105" s="115"/>
      <c r="AL105" s="116"/>
      <c r="AM105" s="117"/>
      <c r="AN105" s="118"/>
      <c r="AO105" s="115"/>
      <c r="AP105" s="153"/>
      <c r="AQ105" s="117"/>
      <c r="AR105" s="154"/>
      <c r="AS105" s="115"/>
      <c r="AT105" s="116"/>
      <c r="AU105" s="117"/>
      <c r="AV105" s="118"/>
      <c r="AW105" s="115"/>
      <c r="AX105" s="153"/>
      <c r="AY105" s="117"/>
      <c r="AZ105" s="154"/>
      <c r="BA105" s="115"/>
      <c r="BB105" s="116"/>
      <c r="BC105" s="117"/>
      <c r="BD105" s="118"/>
      <c r="BE105" s="115"/>
      <c r="BF105" s="153"/>
      <c r="BG105" s="117"/>
      <c r="BH105" s="154"/>
      <c r="BI105" s="115"/>
      <c r="BJ105" s="116"/>
      <c r="BK105" s="117"/>
      <c r="BL105" s="118"/>
      <c r="BM105" s="115"/>
      <c r="BN105" s="153"/>
      <c r="BO105" s="117"/>
      <c r="BP105" s="154"/>
      <c r="BQ105" s="115"/>
      <c r="BR105" s="116"/>
      <c r="BS105" s="117"/>
      <c r="BT105" s="118"/>
      <c r="BU105" s="115"/>
      <c r="BV105" s="153"/>
      <c r="BW105" s="117"/>
      <c r="BX105" s="154"/>
      <c r="BY105" s="115"/>
      <c r="BZ105" s="116"/>
      <c r="CA105" s="117"/>
      <c r="CB105" s="118"/>
      <c r="CC105" s="115"/>
      <c r="CD105" s="153"/>
      <c r="CE105" s="117"/>
      <c r="CF105" s="154"/>
      <c r="CG105" s="115"/>
      <c r="CH105" s="116"/>
      <c r="CI105" s="117"/>
      <c r="CJ105" s="118"/>
      <c r="CK105" s="115"/>
      <c r="CL105" s="153"/>
      <c r="CM105" s="117"/>
      <c r="CN105" s="154"/>
      <c r="CO105" s="115"/>
      <c r="CP105" s="116"/>
      <c r="CQ105" s="117"/>
      <c r="CR105" s="118"/>
      <c r="CS105" s="115"/>
      <c r="CT105" s="153"/>
      <c r="CU105" s="117"/>
      <c r="CV105" s="154"/>
      <c r="CW105" s="115"/>
      <c r="CX105" s="116"/>
      <c r="CY105" s="117"/>
      <c r="CZ105" s="118"/>
      <c r="DA105" s="115"/>
      <c r="DB105" s="153"/>
      <c r="DC105" s="117"/>
      <c r="DD105" s="154"/>
      <c r="DE105" s="115"/>
      <c r="DF105" s="116"/>
      <c r="DG105" s="117"/>
      <c r="DH105" s="118"/>
      <c r="DI105" s="115"/>
      <c r="DJ105" s="153"/>
      <c r="DK105" s="117"/>
      <c r="DL105" s="154"/>
      <c r="DM105" s="115"/>
      <c r="DN105" s="116"/>
      <c r="DO105" s="117"/>
      <c r="DP105" s="118"/>
      <c r="DQ105" s="115">
        <v>15</v>
      </c>
      <c r="DR105" s="153">
        <v>108</v>
      </c>
      <c r="DS105" s="117"/>
      <c r="DT105" s="154"/>
      <c r="DU105" s="145">
        <f>J105</f>
        <v>0</v>
      </c>
      <c r="DV105" s="145">
        <f>+N105</f>
        <v>0</v>
      </c>
      <c r="DW105" s="145">
        <f>AL105</f>
        <v>0</v>
      </c>
      <c r="DX105" s="145">
        <f>+AP105</f>
        <v>0</v>
      </c>
      <c r="DY105" s="145">
        <f>AT105</f>
        <v>0</v>
      </c>
      <c r="DZ105" s="145">
        <f>AX105</f>
        <v>0</v>
      </c>
      <c r="EA105" s="145">
        <f>R105</f>
        <v>0</v>
      </c>
      <c r="EB105" s="145">
        <f>+Z105</f>
        <v>0</v>
      </c>
      <c r="EC105" s="145">
        <f>+AD105</f>
        <v>0</v>
      </c>
      <c r="ED105" s="145">
        <f>AH105</f>
        <v>0</v>
      </c>
      <c r="EE105" s="145">
        <f>+BV105</f>
        <v>0</v>
      </c>
      <c r="EF105" s="145">
        <f>+BZ105</f>
        <v>0</v>
      </c>
      <c r="EG105" s="145">
        <f>+CD105</f>
        <v>0</v>
      </c>
      <c r="EH105" s="145">
        <f>+CH105</f>
        <v>0</v>
      </c>
      <c r="EI105" s="145">
        <f>+BB105</f>
        <v>0</v>
      </c>
      <c r="EJ105" s="145">
        <f>+BF105</f>
        <v>0</v>
      </c>
      <c r="EK105" s="145">
        <f>+BJ105</f>
        <v>0</v>
      </c>
      <c r="EL105" s="145">
        <f>+BN105</f>
        <v>0</v>
      </c>
      <c r="EM105" s="145">
        <f>+BR105</f>
        <v>0</v>
      </c>
      <c r="EN105" s="145">
        <f>+CL105</f>
        <v>0</v>
      </c>
      <c r="EO105" s="145">
        <f>+CX105</f>
        <v>0</v>
      </c>
      <c r="EP105" s="145">
        <f>+DB105</f>
        <v>0</v>
      </c>
      <c r="EQ105" s="145">
        <f>+DJ105</f>
        <v>0</v>
      </c>
      <c r="ER105" s="145">
        <f>+CP105</f>
        <v>0</v>
      </c>
      <c r="ES105" s="145">
        <f>+DN105</f>
        <v>0</v>
      </c>
      <c r="ET105" s="145">
        <f>+CT105</f>
        <v>0</v>
      </c>
      <c r="EU105" s="145">
        <f>+DR105</f>
        <v>108</v>
      </c>
      <c r="EV105" s="145">
        <f>+V105</f>
        <v>0</v>
      </c>
      <c r="EW105" s="145">
        <f>+DF105</f>
        <v>0</v>
      </c>
      <c r="EX105" s="146">
        <f>+L105</f>
        <v>0</v>
      </c>
      <c r="EY105" s="146">
        <f>+P105</f>
        <v>0</v>
      </c>
      <c r="EZ105" s="146">
        <f>+AN105</f>
        <v>0</v>
      </c>
      <c r="FA105" s="146">
        <f>+AR105</f>
        <v>0</v>
      </c>
      <c r="FB105" s="146">
        <f>+AV105</f>
        <v>0</v>
      </c>
      <c r="FC105" s="146">
        <f>+AZ105</f>
        <v>0</v>
      </c>
      <c r="FD105" s="146">
        <f>+T105</f>
        <v>0</v>
      </c>
      <c r="FE105" s="146">
        <f>+AB105</f>
        <v>0</v>
      </c>
      <c r="FF105" s="146">
        <f>+AF105</f>
        <v>0</v>
      </c>
      <c r="FG105" s="146">
        <f>+AJ105</f>
        <v>0</v>
      </c>
      <c r="FH105" s="146">
        <f>+BX105</f>
        <v>0</v>
      </c>
      <c r="FI105" s="146">
        <f>+CB105</f>
        <v>0</v>
      </c>
      <c r="FJ105" s="146">
        <f>+CF105</f>
        <v>0</v>
      </c>
      <c r="FK105" s="146">
        <f>+CJ105</f>
        <v>0</v>
      </c>
      <c r="FL105" s="146">
        <f>+BD105</f>
        <v>0</v>
      </c>
      <c r="FM105" s="146">
        <f>+BH105</f>
        <v>0</v>
      </c>
      <c r="FN105" s="146">
        <f>+BL105</f>
        <v>0</v>
      </c>
      <c r="FO105" s="146">
        <f>+BP105</f>
        <v>0</v>
      </c>
      <c r="FP105" s="146">
        <f>+BT105</f>
        <v>0</v>
      </c>
      <c r="FQ105" s="146">
        <f>+CN105</f>
        <v>0</v>
      </c>
      <c r="FR105" s="146">
        <f>+CZ105</f>
        <v>0</v>
      </c>
      <c r="FS105" s="146">
        <f>+DD105</f>
        <v>0</v>
      </c>
      <c r="FT105" s="146">
        <f>+DL105</f>
        <v>0</v>
      </c>
      <c r="FU105" s="146">
        <f>+CR105</f>
        <v>0</v>
      </c>
      <c r="FV105" s="146">
        <f>+DP105</f>
        <v>0</v>
      </c>
      <c r="FW105" s="146">
        <f>+CV105</f>
        <v>0</v>
      </c>
      <c r="FX105" s="146">
        <f>+DT105</f>
        <v>0</v>
      </c>
      <c r="FY105" s="146">
        <f>+X105</f>
        <v>0</v>
      </c>
      <c r="FZ105" s="146">
        <f>+DH105</f>
        <v>0</v>
      </c>
      <c r="GO105" s="55"/>
      <c r="GP105" s="55"/>
      <c r="GQ105" s="55"/>
      <c r="GR105" s="55"/>
      <c r="GS105" s="55"/>
      <c r="GT105" s="55"/>
      <c r="GU105" s="55"/>
      <c r="GV105" s="55"/>
      <c r="GW105" s="55"/>
    </row>
    <row r="106" spans="1:205" x14ac:dyDescent="0.25">
      <c r="A106" s="84">
        <v>106</v>
      </c>
      <c r="B106" s="54">
        <v>103</v>
      </c>
      <c r="C106" s="152">
        <f>A106-B106</f>
        <v>3</v>
      </c>
      <c r="D106" s="105">
        <f>+SUM(LARGE(DU106:EW106,1),LARGE(DU106:EW106,2),LARGE(DU106:EW106,3),LARGE(DU106:EW106,4),LARGE(DU106:EW106,5),LARGE(DU106:EW106,6),LARGE(DU106:EW106,7),LARGE(DU106:EW106,8),LARGE(DU106:EW106,9),LARGE(DU106:EW106,10),LARGE(DU106:EW106,11),LARGE(DU106:EW106,12),LARGE(DU106:EW106,13),LARGE(DU106:EW106,14),LARGE(DU106:EW106,15))+SUM(LARGE(EX106:FZ106,1),LARGE(EX106:FZ106,2),LARGE(EX106:FZ106,3),LARGE(EX106:FZ106,4),LARGE(EX106:FZ106,5),LARGE(EX106:FZ106,6),LARGE(EX106:FZ106,7),LARGE(EX106:FZ106,8),LARGE(EX106:FZ106,9),LARGE(EX106:FZ106,10),LARGE(EX106:FZ106,11),LARGE(EX106:FZ106,12),LARGE(EX106:FZ106,13),LARGE(EX106:FZ106,14),LARGE(EX106:FZ106,15))</f>
        <v>106</v>
      </c>
      <c r="E106" s="59" t="s">
        <v>324</v>
      </c>
      <c r="F106" s="49">
        <f>COUNTA(I106,M106,AK106,AO106,AS106,AW106,Q106,Y106,AC106,AG106,BU106,BY106,CC106,CG106,BA106,BE106,BI106,BM106,BQ106,CO106,CS106,CK106,CW106,DA106,DI106,DM106,DQ106,U106,DE106)</f>
        <v>2</v>
      </c>
      <c r="G106" s="49">
        <f>COUNTA(K106,O106,AM106,AQ106,AU106,AY106,S106,AA106,AE106,AI106,BW106,CA106,CE106,CI106,BC106,BG106,BK106,BO106,BS106,CM106,CQ106,CU106,CY106,DC106,DK106,DO106,DS106,W106,DG106)</f>
        <v>0</v>
      </c>
      <c r="H106" s="72" t="s">
        <v>379</v>
      </c>
      <c r="I106" s="10"/>
      <c r="J106" s="9"/>
      <c r="K106" s="25"/>
      <c r="L106" s="8"/>
      <c r="M106" s="10"/>
      <c r="N106" s="9"/>
      <c r="O106" s="25"/>
      <c r="P106" s="8"/>
      <c r="Q106" s="10">
        <v>19</v>
      </c>
      <c r="R106" s="9">
        <v>48</v>
      </c>
      <c r="S106" s="25"/>
      <c r="T106" s="8"/>
      <c r="U106" s="10"/>
      <c r="V106" s="9"/>
      <c r="W106" s="25"/>
      <c r="X106" s="8"/>
      <c r="Y106" s="10"/>
      <c r="Z106" s="9"/>
      <c r="AA106" s="25"/>
      <c r="AB106" s="8"/>
      <c r="AC106" s="10"/>
      <c r="AD106" s="9"/>
      <c r="AE106" s="25"/>
      <c r="AF106" s="8"/>
      <c r="AG106" s="10"/>
      <c r="AH106" s="9"/>
      <c r="AI106" s="25"/>
      <c r="AJ106" s="8"/>
      <c r="AK106" s="10"/>
      <c r="AL106" s="9"/>
      <c r="AM106" s="25"/>
      <c r="AN106" s="8"/>
      <c r="AO106" s="10"/>
      <c r="AP106" s="9"/>
      <c r="AQ106" s="25"/>
      <c r="AR106" s="8"/>
      <c r="AS106" s="10"/>
      <c r="AT106" s="9"/>
      <c r="AU106" s="25"/>
      <c r="AV106" s="8"/>
      <c r="AW106" s="10"/>
      <c r="AX106" s="9"/>
      <c r="AY106" s="25"/>
      <c r="AZ106" s="8"/>
      <c r="BA106" s="10"/>
      <c r="BB106" s="9"/>
      <c r="BC106" s="25"/>
      <c r="BD106" s="8"/>
      <c r="BE106" s="10"/>
      <c r="BF106" s="9"/>
      <c r="BG106" s="25"/>
      <c r="BH106" s="8"/>
      <c r="BI106" s="10"/>
      <c r="BJ106" s="9"/>
      <c r="BK106" s="25"/>
      <c r="BL106" s="8"/>
      <c r="BM106" s="10">
        <v>22</v>
      </c>
      <c r="BN106" s="9">
        <v>58</v>
      </c>
      <c r="BO106" s="25"/>
      <c r="BP106" s="8"/>
      <c r="BQ106" s="10"/>
      <c r="BR106" s="9"/>
      <c r="BS106" s="25"/>
      <c r="BT106" s="8"/>
      <c r="BU106" s="10"/>
      <c r="BV106" s="9"/>
      <c r="BW106" s="25"/>
      <c r="BX106" s="8"/>
      <c r="BY106" s="10"/>
      <c r="BZ106" s="9"/>
      <c r="CA106" s="25"/>
      <c r="CB106" s="8"/>
      <c r="CC106" s="10"/>
      <c r="CD106" s="9"/>
      <c r="CE106" s="25"/>
      <c r="CF106" s="8"/>
      <c r="CG106" s="10"/>
      <c r="CH106" s="9"/>
      <c r="CI106" s="25"/>
      <c r="CJ106" s="8"/>
      <c r="CK106" s="10"/>
      <c r="CL106" s="9"/>
      <c r="CM106" s="25"/>
      <c r="CN106" s="8"/>
      <c r="CO106" s="10"/>
      <c r="CP106" s="9"/>
      <c r="CQ106" s="25"/>
      <c r="CR106" s="8"/>
      <c r="CS106" s="10"/>
      <c r="CT106" s="9"/>
      <c r="CU106" s="25"/>
      <c r="CV106" s="8"/>
      <c r="CW106" s="10"/>
      <c r="CX106" s="9"/>
      <c r="CY106" s="25"/>
      <c r="CZ106" s="8"/>
      <c r="DA106" s="10"/>
      <c r="DB106" s="9"/>
      <c r="DC106" s="25"/>
      <c r="DD106" s="8"/>
      <c r="DE106" s="10"/>
      <c r="DF106" s="9"/>
      <c r="DG106" s="25"/>
      <c r="DH106" s="8"/>
      <c r="DI106" s="10"/>
      <c r="DJ106" s="9"/>
      <c r="DK106" s="25"/>
      <c r="DL106" s="8"/>
      <c r="DM106" s="10"/>
      <c r="DN106" s="9"/>
      <c r="DO106" s="25"/>
      <c r="DP106" s="8"/>
      <c r="DQ106" s="10"/>
      <c r="DR106" s="9"/>
      <c r="DS106" s="25"/>
      <c r="DT106" s="8"/>
      <c r="DU106" s="77">
        <f>J106</f>
        <v>0</v>
      </c>
      <c r="DV106" s="77">
        <f>+N106</f>
        <v>0</v>
      </c>
      <c r="DW106" s="77">
        <f>AL106</f>
        <v>0</v>
      </c>
      <c r="DX106" s="77">
        <f>+AP106</f>
        <v>0</v>
      </c>
      <c r="DY106" s="77">
        <f>AT106</f>
        <v>0</v>
      </c>
      <c r="DZ106" s="77">
        <f>AX106</f>
        <v>0</v>
      </c>
      <c r="EA106" s="77">
        <f>R106</f>
        <v>48</v>
      </c>
      <c r="EB106" s="77">
        <f>+Z106</f>
        <v>0</v>
      </c>
      <c r="EC106" s="77">
        <f>+AD106</f>
        <v>0</v>
      </c>
      <c r="ED106" s="77">
        <f>AH106</f>
        <v>0</v>
      </c>
      <c r="EE106" s="77">
        <f>+BV106</f>
        <v>0</v>
      </c>
      <c r="EF106" s="77">
        <f>+BZ106</f>
        <v>0</v>
      </c>
      <c r="EG106" s="77">
        <f>+CD106</f>
        <v>0</v>
      </c>
      <c r="EH106" s="77">
        <f>+CH106</f>
        <v>0</v>
      </c>
      <c r="EI106" s="77">
        <f>+BB106</f>
        <v>0</v>
      </c>
      <c r="EJ106" s="77">
        <f>+BF106</f>
        <v>0</v>
      </c>
      <c r="EK106" s="77">
        <f>+BJ106</f>
        <v>0</v>
      </c>
      <c r="EL106" s="77">
        <f>+BN106</f>
        <v>58</v>
      </c>
      <c r="EM106" s="77">
        <f>+BR106</f>
        <v>0</v>
      </c>
      <c r="EN106" s="77">
        <f>+CL106</f>
        <v>0</v>
      </c>
      <c r="EO106" s="77">
        <f>+CX106</f>
        <v>0</v>
      </c>
      <c r="EP106" s="77">
        <f>+DB106</f>
        <v>0</v>
      </c>
      <c r="EQ106" s="77">
        <f>+DJ106</f>
        <v>0</v>
      </c>
      <c r="ER106" s="77">
        <f>+CP106</f>
        <v>0</v>
      </c>
      <c r="ES106" s="77">
        <f>+DN106</f>
        <v>0</v>
      </c>
      <c r="ET106" s="77">
        <f>+CT106</f>
        <v>0</v>
      </c>
      <c r="EU106" s="77">
        <f>+DR106</f>
        <v>0</v>
      </c>
      <c r="EV106" s="77">
        <f>+V106</f>
        <v>0</v>
      </c>
      <c r="EW106" s="77">
        <f>+DF106</f>
        <v>0</v>
      </c>
      <c r="EX106" s="8">
        <f>+L106</f>
        <v>0</v>
      </c>
      <c r="EY106" s="8">
        <f>+P106</f>
        <v>0</v>
      </c>
      <c r="EZ106" s="8">
        <f>+AN106</f>
        <v>0</v>
      </c>
      <c r="FA106" s="8">
        <f>+AR106</f>
        <v>0</v>
      </c>
      <c r="FB106" s="8">
        <f>+AV106</f>
        <v>0</v>
      </c>
      <c r="FC106" s="8">
        <f>+AZ106</f>
        <v>0</v>
      </c>
      <c r="FD106" s="8">
        <f>+T106</f>
        <v>0</v>
      </c>
      <c r="FE106" s="8">
        <f>+AB106</f>
        <v>0</v>
      </c>
      <c r="FF106" s="8">
        <f>+AF106</f>
        <v>0</v>
      </c>
      <c r="FG106" s="8">
        <f>+AJ106</f>
        <v>0</v>
      </c>
      <c r="FH106" s="8">
        <f>+BX106</f>
        <v>0</v>
      </c>
      <c r="FI106" s="8">
        <f>+CB106</f>
        <v>0</v>
      </c>
      <c r="FJ106" s="8">
        <f>+CF106</f>
        <v>0</v>
      </c>
      <c r="FK106" s="8">
        <f>+CJ106</f>
        <v>0</v>
      </c>
      <c r="FL106" s="8">
        <f>+BD106</f>
        <v>0</v>
      </c>
      <c r="FM106" s="8">
        <f>+BH106</f>
        <v>0</v>
      </c>
      <c r="FN106" s="8">
        <f>+BL106</f>
        <v>0</v>
      </c>
      <c r="FO106" s="8">
        <f>+BP106</f>
        <v>0</v>
      </c>
      <c r="FP106" s="8">
        <f>+BT106</f>
        <v>0</v>
      </c>
      <c r="FQ106" s="8">
        <f>+CN106</f>
        <v>0</v>
      </c>
      <c r="FR106" s="8">
        <f>+CZ106</f>
        <v>0</v>
      </c>
      <c r="FS106" s="8">
        <f>+DD106</f>
        <v>0</v>
      </c>
      <c r="FT106" s="8">
        <f>+DL106</f>
        <v>0</v>
      </c>
      <c r="FU106" s="8">
        <f>+CR106</f>
        <v>0</v>
      </c>
      <c r="FV106" s="8">
        <f>+DP106</f>
        <v>0</v>
      </c>
      <c r="FW106" s="8">
        <f>+CV106</f>
        <v>0</v>
      </c>
      <c r="FX106" s="8">
        <f>+DT106</f>
        <v>0</v>
      </c>
      <c r="FY106" s="8">
        <f>+X106</f>
        <v>0</v>
      </c>
      <c r="FZ106" s="8">
        <f>+DH106</f>
        <v>0</v>
      </c>
      <c r="GO106" s="55"/>
      <c r="GP106" s="55"/>
      <c r="GQ106" s="55"/>
      <c r="GR106" s="55"/>
      <c r="GS106" s="55"/>
      <c r="GT106" s="55"/>
      <c r="GU106" s="55"/>
      <c r="GV106" s="55"/>
      <c r="GW106" s="55"/>
    </row>
    <row r="107" spans="1:205" x14ac:dyDescent="0.25">
      <c r="A107" s="84">
        <v>108</v>
      </c>
      <c r="B107" s="54">
        <v>104</v>
      </c>
      <c r="C107" s="152">
        <f>A107-B107</f>
        <v>4</v>
      </c>
      <c r="D107" s="105">
        <f>+SUM(LARGE(DU107:EW107,1),LARGE(DU107:EW107,2),LARGE(DU107:EW107,3),LARGE(DU107:EW107,4),LARGE(DU107:EW107,5),LARGE(DU107:EW107,6),LARGE(DU107:EW107,7),LARGE(DU107:EW107,8),LARGE(DU107:EW107,9),LARGE(DU107:EW107,10),LARGE(DU107:EW107,11),LARGE(DU107:EW107,12),LARGE(DU107:EW107,13),LARGE(DU107:EW107,14),LARGE(DU107:EW107,15))+SUM(LARGE(EX107:FZ107,1),LARGE(EX107:FZ107,2),LARGE(EX107:FZ107,3),LARGE(EX107:FZ107,4),LARGE(EX107:FZ107,5),LARGE(EX107:FZ107,6),LARGE(EX107:FZ107,7),LARGE(EX107:FZ107,8),LARGE(EX107:FZ107,9),LARGE(EX107:FZ107,10),LARGE(EX107:FZ107,11),LARGE(EX107:FZ107,12),LARGE(EX107:FZ107,13),LARGE(EX107:FZ107,14),LARGE(EX107:FZ107,15))</f>
        <v>105</v>
      </c>
      <c r="E107" s="7" t="s">
        <v>312</v>
      </c>
      <c r="F107" s="49">
        <f>COUNTA(I107,M107,AK107,AO107,AS107,AW107,Q107,Y107,AC107,AG107,BU107,BY107,CC107,CG107,BA107,BE107,BI107,BM107,BQ107,CO107,CS107,CK107,CW107,DA107,DI107,DM107,DQ107,U107,DE107)</f>
        <v>4</v>
      </c>
      <c r="G107" s="49">
        <f>COUNTA(K107,O107,AM107,AQ107,AU107,AY107,S107,AA107,AE107,AI107,BW107,CA107,CE107,CI107,BC107,BG107,BK107,BO107,BS107,CM107,CQ107,CU107,CY107,DC107,DK107,DO107,DS107,W107,DG107)</f>
        <v>1</v>
      </c>
      <c r="H107" s="72" t="s">
        <v>400</v>
      </c>
      <c r="I107" s="10"/>
      <c r="J107" s="9"/>
      <c r="K107" s="25"/>
      <c r="L107" s="8"/>
      <c r="M107" s="10"/>
      <c r="N107" s="9"/>
      <c r="O107" s="25"/>
      <c r="P107" s="8"/>
      <c r="Q107" s="10"/>
      <c r="R107" s="9"/>
      <c r="S107" s="25"/>
      <c r="T107" s="8"/>
      <c r="U107" s="10"/>
      <c r="V107" s="9"/>
      <c r="W107" s="25"/>
      <c r="X107" s="8"/>
      <c r="Y107" s="10"/>
      <c r="Z107" s="9"/>
      <c r="AA107" s="25"/>
      <c r="AB107" s="8"/>
      <c r="AC107" s="10"/>
      <c r="AD107" s="9"/>
      <c r="AE107" s="25"/>
      <c r="AF107" s="8"/>
      <c r="AG107" s="10"/>
      <c r="AH107" s="9"/>
      <c r="AI107" s="25"/>
      <c r="AJ107" s="8"/>
      <c r="AK107" s="10">
        <v>35</v>
      </c>
      <c r="AL107" s="9">
        <v>32</v>
      </c>
      <c r="AM107" s="25">
        <v>40</v>
      </c>
      <c r="AN107" s="8">
        <v>22</v>
      </c>
      <c r="AO107" s="10"/>
      <c r="AP107" s="9"/>
      <c r="AQ107" s="25"/>
      <c r="AR107" s="8"/>
      <c r="AS107" s="10">
        <v>30</v>
      </c>
      <c r="AT107" s="9">
        <v>42</v>
      </c>
      <c r="AU107" s="25"/>
      <c r="AV107" s="8"/>
      <c r="AW107" s="10"/>
      <c r="AX107" s="9"/>
      <c r="AY107" s="25"/>
      <c r="AZ107" s="8"/>
      <c r="BA107" s="10"/>
      <c r="BB107" s="9"/>
      <c r="BC107" s="25"/>
      <c r="BD107" s="8"/>
      <c r="BE107" s="10"/>
      <c r="BF107" s="9"/>
      <c r="BG107" s="25"/>
      <c r="BH107" s="8"/>
      <c r="BI107" s="10"/>
      <c r="BJ107" s="9"/>
      <c r="BK107" s="25"/>
      <c r="BL107" s="8"/>
      <c r="BM107" s="10"/>
      <c r="BN107" s="9"/>
      <c r="BO107" s="25"/>
      <c r="BP107" s="8"/>
      <c r="BQ107" s="10"/>
      <c r="BR107" s="9"/>
      <c r="BS107" s="25"/>
      <c r="BT107" s="8"/>
      <c r="BU107" s="10">
        <v>49</v>
      </c>
      <c r="BV107" s="9">
        <v>6</v>
      </c>
      <c r="BW107" s="25"/>
      <c r="BX107" s="8"/>
      <c r="BY107" s="10"/>
      <c r="BZ107" s="9"/>
      <c r="CA107" s="25"/>
      <c r="CB107" s="8"/>
      <c r="CC107" s="10"/>
      <c r="CD107" s="9"/>
      <c r="CE107" s="25"/>
      <c r="CF107" s="8"/>
      <c r="CG107" s="10"/>
      <c r="CH107" s="9"/>
      <c r="CI107" s="25"/>
      <c r="CJ107" s="8"/>
      <c r="CK107" s="10"/>
      <c r="CL107" s="9"/>
      <c r="CM107" s="25"/>
      <c r="CN107" s="8"/>
      <c r="CO107" s="10"/>
      <c r="CP107" s="9"/>
      <c r="CQ107" s="25"/>
      <c r="CR107" s="8"/>
      <c r="CS107" s="10"/>
      <c r="CT107" s="9"/>
      <c r="CU107" s="25"/>
      <c r="CV107" s="8"/>
      <c r="CW107" s="10"/>
      <c r="CX107" s="9"/>
      <c r="CY107" s="25"/>
      <c r="CZ107" s="8"/>
      <c r="DA107" s="10"/>
      <c r="DB107" s="9"/>
      <c r="DC107" s="25"/>
      <c r="DD107" s="8"/>
      <c r="DE107" s="10"/>
      <c r="DF107" s="9"/>
      <c r="DG107" s="25"/>
      <c r="DH107" s="8"/>
      <c r="DI107" s="10">
        <v>50</v>
      </c>
      <c r="DJ107" s="9">
        <v>3</v>
      </c>
      <c r="DK107" s="25"/>
      <c r="DL107" s="8"/>
      <c r="DM107" s="10"/>
      <c r="DN107" s="9"/>
      <c r="DO107" s="25"/>
      <c r="DP107" s="8"/>
      <c r="DQ107" s="10"/>
      <c r="DR107" s="9"/>
      <c r="DS107" s="25"/>
      <c r="DT107" s="8"/>
      <c r="DU107" s="77">
        <f>J107</f>
        <v>0</v>
      </c>
      <c r="DV107" s="77">
        <f>+N107</f>
        <v>0</v>
      </c>
      <c r="DW107" s="77">
        <f>AL107</f>
        <v>32</v>
      </c>
      <c r="DX107" s="77">
        <f>+AP107</f>
        <v>0</v>
      </c>
      <c r="DY107" s="77">
        <f>AT107</f>
        <v>42</v>
      </c>
      <c r="DZ107" s="77">
        <f>AX107</f>
        <v>0</v>
      </c>
      <c r="EA107" s="77">
        <f>R107</f>
        <v>0</v>
      </c>
      <c r="EB107" s="77">
        <f>+Z107</f>
        <v>0</v>
      </c>
      <c r="EC107" s="77">
        <f>+AD107</f>
        <v>0</v>
      </c>
      <c r="ED107" s="77">
        <f>AH107</f>
        <v>0</v>
      </c>
      <c r="EE107" s="77">
        <f>+BV107</f>
        <v>6</v>
      </c>
      <c r="EF107" s="77">
        <f>+BZ107</f>
        <v>0</v>
      </c>
      <c r="EG107" s="77">
        <f>+CD107</f>
        <v>0</v>
      </c>
      <c r="EH107" s="77">
        <f>+CH107</f>
        <v>0</v>
      </c>
      <c r="EI107" s="77">
        <f>+BB107</f>
        <v>0</v>
      </c>
      <c r="EJ107" s="77">
        <f>+BF107</f>
        <v>0</v>
      </c>
      <c r="EK107" s="77">
        <f>+BJ107</f>
        <v>0</v>
      </c>
      <c r="EL107" s="77">
        <f>+BN107</f>
        <v>0</v>
      </c>
      <c r="EM107" s="77">
        <f>+BR107</f>
        <v>0</v>
      </c>
      <c r="EN107" s="77">
        <f>+CL107</f>
        <v>0</v>
      </c>
      <c r="EO107" s="77">
        <f>+CX107</f>
        <v>0</v>
      </c>
      <c r="EP107" s="77">
        <f>+DB107</f>
        <v>0</v>
      </c>
      <c r="EQ107" s="77">
        <f>+DJ107</f>
        <v>3</v>
      </c>
      <c r="ER107" s="77">
        <f>+CP107</f>
        <v>0</v>
      </c>
      <c r="ES107" s="77">
        <f>+DN107</f>
        <v>0</v>
      </c>
      <c r="ET107" s="77">
        <f>+CT107</f>
        <v>0</v>
      </c>
      <c r="EU107" s="77">
        <f>+DR107</f>
        <v>0</v>
      </c>
      <c r="EV107" s="77">
        <f>+V107</f>
        <v>0</v>
      </c>
      <c r="EW107" s="77">
        <f>+DF107</f>
        <v>0</v>
      </c>
      <c r="EX107" s="8">
        <f>+L107</f>
        <v>0</v>
      </c>
      <c r="EY107" s="8">
        <f>+P107</f>
        <v>0</v>
      </c>
      <c r="EZ107" s="8">
        <f>+AN107</f>
        <v>22</v>
      </c>
      <c r="FA107" s="8">
        <f>+AR107</f>
        <v>0</v>
      </c>
      <c r="FB107" s="8">
        <f>+AV107</f>
        <v>0</v>
      </c>
      <c r="FC107" s="8">
        <f>+AZ107</f>
        <v>0</v>
      </c>
      <c r="FD107" s="8">
        <f>+T107</f>
        <v>0</v>
      </c>
      <c r="FE107" s="8">
        <f>+AB107</f>
        <v>0</v>
      </c>
      <c r="FF107" s="8">
        <f>+AF107</f>
        <v>0</v>
      </c>
      <c r="FG107" s="8">
        <f>+AJ107</f>
        <v>0</v>
      </c>
      <c r="FH107" s="8">
        <f>+BX107</f>
        <v>0</v>
      </c>
      <c r="FI107" s="8">
        <f>+CB107</f>
        <v>0</v>
      </c>
      <c r="FJ107" s="8">
        <f>+CF107</f>
        <v>0</v>
      </c>
      <c r="FK107" s="8">
        <f>+CJ107</f>
        <v>0</v>
      </c>
      <c r="FL107" s="8">
        <f>+BD107</f>
        <v>0</v>
      </c>
      <c r="FM107" s="8">
        <f>+BH107</f>
        <v>0</v>
      </c>
      <c r="FN107" s="8">
        <f>+BL107</f>
        <v>0</v>
      </c>
      <c r="FO107" s="8">
        <f>+BP107</f>
        <v>0</v>
      </c>
      <c r="FP107" s="8">
        <f>+BT107</f>
        <v>0</v>
      </c>
      <c r="FQ107" s="8">
        <f>+CN107</f>
        <v>0</v>
      </c>
      <c r="FR107" s="8">
        <f>+CZ107</f>
        <v>0</v>
      </c>
      <c r="FS107" s="8">
        <f>+DD107</f>
        <v>0</v>
      </c>
      <c r="FT107" s="8">
        <f>+DL107</f>
        <v>0</v>
      </c>
      <c r="FU107" s="8">
        <f>+CR107</f>
        <v>0</v>
      </c>
      <c r="FV107" s="8">
        <f>+DP107</f>
        <v>0</v>
      </c>
      <c r="FW107" s="8">
        <f>+CV107</f>
        <v>0</v>
      </c>
      <c r="FX107" s="8">
        <f>+DT107</f>
        <v>0</v>
      </c>
      <c r="FY107" s="8">
        <f>+X107</f>
        <v>0</v>
      </c>
      <c r="FZ107" s="8">
        <f>+DH107</f>
        <v>0</v>
      </c>
      <c r="GO107" s="55"/>
      <c r="GP107" s="55"/>
      <c r="GQ107" s="55"/>
      <c r="GR107" s="55"/>
      <c r="GS107" s="55"/>
      <c r="GT107" s="55"/>
      <c r="GU107" s="55"/>
      <c r="GV107" s="55"/>
      <c r="GW107" s="55"/>
    </row>
    <row r="108" spans="1:205" x14ac:dyDescent="0.25">
      <c r="A108" s="84">
        <v>111</v>
      </c>
      <c r="B108" s="54">
        <v>105</v>
      </c>
      <c r="C108" s="152">
        <f>A108-B108</f>
        <v>6</v>
      </c>
      <c r="D108" s="105">
        <f>+SUM(LARGE(DU108:EW108,1),LARGE(DU108:EW108,2),LARGE(DU108:EW108,3),LARGE(DU108:EW108,4),LARGE(DU108:EW108,5),LARGE(DU108:EW108,6),LARGE(DU108:EW108,7),LARGE(DU108:EW108,8),LARGE(DU108:EW108,9),LARGE(DU108:EW108,10),LARGE(DU108:EW108,11),LARGE(DU108:EW108,12),LARGE(DU108:EW108,13),LARGE(DU108:EW108,14),LARGE(DU108:EW108,15))+SUM(LARGE(EX108:FZ108,1),LARGE(EX108:FZ108,2),LARGE(EX108:FZ108,3),LARGE(EX108:FZ108,4),LARGE(EX108:FZ108,5),LARGE(EX108:FZ108,6),LARGE(EX108:FZ108,7),LARGE(EX108:FZ108,8),LARGE(EX108:FZ108,9),LARGE(EX108:FZ108,10),LARGE(EX108:FZ108,11),LARGE(EX108:FZ108,12),LARGE(EX108:FZ108,13),LARGE(EX108:FZ108,14),LARGE(EX108:FZ108,15))</f>
        <v>100</v>
      </c>
      <c r="E108" s="7" t="s">
        <v>261</v>
      </c>
      <c r="F108" s="49">
        <f>COUNTA(I108,M108,AK108,AO108,AS108,AW108,Q108,Y108,AC108,AG108,BU108,BY108,CC108,CG108,BA108,BE108,BI108,BM108,BQ108,CO108,CS108,CK108,CW108,DA108,DI108,DM108,DQ108,U108,DE108)</f>
        <v>2</v>
      </c>
      <c r="G108" s="49">
        <f>COUNTA(K108,O108,AM108,AQ108,AU108,AY108,S108,AA108,AE108,AI108,BW108,CA108,CE108,CI108,BC108,BG108,BK108,BO108,BS108,CM108,CQ108,CU108,CY108,DC108,DK108,DO108,DS108,W108,DG108)</f>
        <v>0</v>
      </c>
      <c r="H108" s="72" t="s">
        <v>495</v>
      </c>
      <c r="I108" s="10"/>
      <c r="J108" s="9"/>
      <c r="K108" s="25"/>
      <c r="L108" s="8"/>
      <c r="M108" s="10"/>
      <c r="N108" s="9"/>
      <c r="O108" s="25"/>
      <c r="P108" s="8"/>
      <c r="Q108" s="10"/>
      <c r="R108" s="9"/>
      <c r="S108" s="25"/>
      <c r="T108" s="8"/>
      <c r="U108" s="10"/>
      <c r="V108" s="9"/>
      <c r="W108" s="25"/>
      <c r="X108" s="8"/>
      <c r="Y108" s="10"/>
      <c r="Z108" s="9"/>
      <c r="AA108" s="25"/>
      <c r="AB108" s="8"/>
      <c r="AC108" s="10"/>
      <c r="AD108" s="9"/>
      <c r="AE108" s="25"/>
      <c r="AF108" s="8"/>
      <c r="AG108" s="10"/>
      <c r="AH108" s="9"/>
      <c r="AI108" s="25"/>
      <c r="AJ108" s="8"/>
      <c r="AK108" s="10"/>
      <c r="AL108" s="9"/>
      <c r="AM108" s="25"/>
      <c r="AN108" s="8"/>
      <c r="AO108" s="10">
        <v>14</v>
      </c>
      <c r="AP108" s="9">
        <v>56</v>
      </c>
      <c r="AQ108" s="25"/>
      <c r="AR108" s="8"/>
      <c r="AS108" s="10"/>
      <c r="AT108" s="9"/>
      <c r="AU108" s="25"/>
      <c r="AV108" s="8"/>
      <c r="AW108" s="10">
        <v>22</v>
      </c>
      <c r="AX108" s="9">
        <v>44</v>
      </c>
      <c r="AY108" s="25"/>
      <c r="AZ108" s="8"/>
      <c r="BA108" s="10"/>
      <c r="BB108" s="9"/>
      <c r="BC108" s="25"/>
      <c r="BD108" s="8"/>
      <c r="BE108" s="10"/>
      <c r="BF108" s="9"/>
      <c r="BG108" s="25"/>
      <c r="BH108" s="8"/>
      <c r="BI108" s="10"/>
      <c r="BJ108" s="9"/>
      <c r="BK108" s="25"/>
      <c r="BL108" s="8"/>
      <c r="BM108" s="10"/>
      <c r="BN108" s="9"/>
      <c r="BO108" s="25"/>
      <c r="BP108" s="8"/>
      <c r="BQ108" s="10"/>
      <c r="BR108" s="9"/>
      <c r="BS108" s="25"/>
      <c r="BT108" s="8"/>
      <c r="BU108" s="10"/>
      <c r="BV108" s="9"/>
      <c r="BW108" s="25"/>
      <c r="BX108" s="8"/>
      <c r="BY108" s="10"/>
      <c r="BZ108" s="9"/>
      <c r="CA108" s="25"/>
      <c r="CB108" s="8"/>
      <c r="CC108" s="10"/>
      <c r="CD108" s="9"/>
      <c r="CE108" s="25"/>
      <c r="CF108" s="8"/>
      <c r="CG108" s="10"/>
      <c r="CH108" s="9"/>
      <c r="CI108" s="25"/>
      <c r="CJ108" s="8"/>
      <c r="CK108" s="10"/>
      <c r="CL108" s="9"/>
      <c r="CM108" s="25"/>
      <c r="CN108" s="8"/>
      <c r="CO108" s="10"/>
      <c r="CP108" s="9"/>
      <c r="CQ108" s="25"/>
      <c r="CR108" s="8"/>
      <c r="CS108" s="10"/>
      <c r="CT108" s="9"/>
      <c r="CU108" s="25"/>
      <c r="CV108" s="8"/>
      <c r="CW108" s="10"/>
      <c r="CX108" s="9"/>
      <c r="CY108" s="25"/>
      <c r="CZ108" s="8"/>
      <c r="DA108" s="10"/>
      <c r="DB108" s="9"/>
      <c r="DC108" s="25"/>
      <c r="DD108" s="8"/>
      <c r="DE108" s="10"/>
      <c r="DF108" s="9"/>
      <c r="DG108" s="25"/>
      <c r="DH108" s="8"/>
      <c r="DI108" s="10"/>
      <c r="DJ108" s="9"/>
      <c r="DK108" s="25"/>
      <c r="DL108" s="8"/>
      <c r="DM108" s="10"/>
      <c r="DN108" s="9"/>
      <c r="DO108" s="25"/>
      <c r="DP108" s="8"/>
      <c r="DQ108" s="10"/>
      <c r="DR108" s="9"/>
      <c r="DS108" s="25"/>
      <c r="DT108" s="8"/>
      <c r="DU108" s="77">
        <f>J108</f>
        <v>0</v>
      </c>
      <c r="DV108" s="77">
        <f>+N108</f>
        <v>0</v>
      </c>
      <c r="DW108" s="77">
        <f>AL108</f>
        <v>0</v>
      </c>
      <c r="DX108" s="77">
        <f>+AP108</f>
        <v>56</v>
      </c>
      <c r="DY108" s="77">
        <f>AT108</f>
        <v>0</v>
      </c>
      <c r="DZ108" s="77">
        <f>AX108</f>
        <v>44</v>
      </c>
      <c r="EA108" s="77">
        <f>R108</f>
        <v>0</v>
      </c>
      <c r="EB108" s="77">
        <f>+Z108</f>
        <v>0</v>
      </c>
      <c r="EC108" s="77">
        <f>+AD108</f>
        <v>0</v>
      </c>
      <c r="ED108" s="77">
        <f>AH108</f>
        <v>0</v>
      </c>
      <c r="EE108" s="77">
        <f>+BV108</f>
        <v>0</v>
      </c>
      <c r="EF108" s="77">
        <f>+BZ108</f>
        <v>0</v>
      </c>
      <c r="EG108" s="77">
        <f>+CD108</f>
        <v>0</v>
      </c>
      <c r="EH108" s="77">
        <f>+CH108</f>
        <v>0</v>
      </c>
      <c r="EI108" s="77">
        <f>+BB108</f>
        <v>0</v>
      </c>
      <c r="EJ108" s="77">
        <f>+BF108</f>
        <v>0</v>
      </c>
      <c r="EK108" s="77">
        <f>+BJ108</f>
        <v>0</v>
      </c>
      <c r="EL108" s="77">
        <f>+BN108</f>
        <v>0</v>
      </c>
      <c r="EM108" s="77">
        <f>+BR108</f>
        <v>0</v>
      </c>
      <c r="EN108" s="77">
        <f>+CL108</f>
        <v>0</v>
      </c>
      <c r="EO108" s="77">
        <f>+CX108</f>
        <v>0</v>
      </c>
      <c r="EP108" s="77">
        <f>+DB108</f>
        <v>0</v>
      </c>
      <c r="EQ108" s="77">
        <f>+DJ108</f>
        <v>0</v>
      </c>
      <c r="ER108" s="77">
        <f>+CP108</f>
        <v>0</v>
      </c>
      <c r="ES108" s="77">
        <f>+DN108</f>
        <v>0</v>
      </c>
      <c r="ET108" s="77">
        <f>+CT108</f>
        <v>0</v>
      </c>
      <c r="EU108" s="77">
        <f>+DR108</f>
        <v>0</v>
      </c>
      <c r="EV108" s="77">
        <f>+V108</f>
        <v>0</v>
      </c>
      <c r="EW108" s="77">
        <f>+DF108</f>
        <v>0</v>
      </c>
      <c r="EX108" s="8">
        <f>+L108</f>
        <v>0</v>
      </c>
      <c r="EY108" s="8">
        <f>+P108</f>
        <v>0</v>
      </c>
      <c r="EZ108" s="8">
        <f>+AN108</f>
        <v>0</v>
      </c>
      <c r="FA108" s="8">
        <f>+AR108</f>
        <v>0</v>
      </c>
      <c r="FB108" s="8">
        <f>+AV108</f>
        <v>0</v>
      </c>
      <c r="FC108" s="8">
        <f>+AZ108</f>
        <v>0</v>
      </c>
      <c r="FD108" s="8">
        <f>+T108</f>
        <v>0</v>
      </c>
      <c r="FE108" s="8">
        <f>+AB108</f>
        <v>0</v>
      </c>
      <c r="FF108" s="8">
        <f>+AF108</f>
        <v>0</v>
      </c>
      <c r="FG108" s="8">
        <f>+AJ108</f>
        <v>0</v>
      </c>
      <c r="FH108" s="8">
        <f>+BX108</f>
        <v>0</v>
      </c>
      <c r="FI108" s="8">
        <f>+CB108</f>
        <v>0</v>
      </c>
      <c r="FJ108" s="8">
        <f>+CF108</f>
        <v>0</v>
      </c>
      <c r="FK108" s="8">
        <f>+CJ108</f>
        <v>0</v>
      </c>
      <c r="FL108" s="8">
        <f>+BD108</f>
        <v>0</v>
      </c>
      <c r="FM108" s="8">
        <f>+BH108</f>
        <v>0</v>
      </c>
      <c r="FN108" s="8">
        <f>+BL108</f>
        <v>0</v>
      </c>
      <c r="FO108" s="8">
        <f>+BP108</f>
        <v>0</v>
      </c>
      <c r="FP108" s="8">
        <f>+BT108</f>
        <v>0</v>
      </c>
      <c r="FQ108" s="8">
        <f>+CN108</f>
        <v>0</v>
      </c>
      <c r="FR108" s="8">
        <f>+CZ108</f>
        <v>0</v>
      </c>
      <c r="FS108" s="8">
        <f>+DD108</f>
        <v>0</v>
      </c>
      <c r="FT108" s="8">
        <f>+DL108</f>
        <v>0</v>
      </c>
      <c r="FU108" s="8">
        <f>+CR108</f>
        <v>0</v>
      </c>
      <c r="FV108" s="8">
        <f>+DP108</f>
        <v>0</v>
      </c>
      <c r="FW108" s="8">
        <f>+CV108</f>
        <v>0</v>
      </c>
      <c r="FX108" s="8">
        <f>+DT108</f>
        <v>0</v>
      </c>
      <c r="FY108" s="8">
        <f>+X108</f>
        <v>0</v>
      </c>
      <c r="FZ108" s="8">
        <f>+DH108</f>
        <v>0</v>
      </c>
      <c r="GO108" s="55"/>
      <c r="GP108" s="55"/>
      <c r="GQ108" s="55"/>
      <c r="GR108" s="55"/>
      <c r="GS108" s="55"/>
      <c r="GT108" s="55"/>
      <c r="GU108" s="55"/>
      <c r="GV108" s="55"/>
      <c r="GW108" s="55"/>
    </row>
    <row r="109" spans="1:205" x14ac:dyDescent="0.25">
      <c r="A109" s="84">
        <v>105</v>
      </c>
      <c r="B109" s="54">
        <v>106</v>
      </c>
      <c r="C109" s="107">
        <f>A109-B109</f>
        <v>-1</v>
      </c>
      <c r="D109" s="105">
        <f>+SUM(LARGE(DU109:EW109,1),LARGE(DU109:EW109,2),LARGE(DU109:EW109,3),LARGE(DU109:EW109,4),LARGE(DU109:EW109,5),LARGE(DU109:EW109,6),LARGE(DU109:EW109,7),LARGE(DU109:EW109,8),LARGE(DU109:EW109,9),LARGE(DU109:EW109,10),LARGE(DU109:EW109,11),LARGE(DU109:EW109,12),LARGE(DU109:EW109,13),LARGE(DU109:EW109,14),LARGE(DU109:EW109,15))+SUM(LARGE(EX109:FZ109,1),LARGE(EX109:FZ109,2),LARGE(EX109:FZ109,3),LARGE(EX109:FZ109,4),LARGE(EX109:FZ109,5),LARGE(EX109:FZ109,6),LARGE(EX109:FZ109,7),LARGE(EX109:FZ109,8),LARGE(EX109:FZ109,9),LARGE(EX109:FZ109,10),LARGE(EX109:FZ109,11),LARGE(EX109:FZ109,12),LARGE(EX109:FZ109,13),LARGE(EX109:FZ109,14),LARGE(EX109:FZ109,15))</f>
        <v>99</v>
      </c>
      <c r="E109" s="7" t="s">
        <v>708</v>
      </c>
      <c r="F109" s="49">
        <f>COUNTA(I109,M109,AK109,AO109,AS109,AW109,Q109,Y109,AC109,AG109,BU109,BY109,CC109,CG109,BA109,BE109,BI109,BM109,BQ109,CO109,CS109,CK109,CW109,DA109,DI109,DM109,DQ109,U109,DE109)</f>
        <v>1</v>
      </c>
      <c r="G109" s="49">
        <f>COUNTA(K109,O109,AM109,AQ109,AU109,AY109,S109,AA109,AE109,AI109,BW109,CA109,CE109,CI109,BC109,BG109,BK109,BO109,BS109,CM109,CQ109,CU109,CY109,DC109,DK109,DO109,DS109,W109,DG109)</f>
        <v>0</v>
      </c>
      <c r="H109" s="72" t="s">
        <v>594</v>
      </c>
      <c r="I109" s="10"/>
      <c r="J109" s="9"/>
      <c r="K109" s="25"/>
      <c r="L109" s="8"/>
      <c r="M109" s="10"/>
      <c r="N109" s="9"/>
      <c r="O109" s="25"/>
      <c r="P109" s="8"/>
      <c r="Q109" s="10"/>
      <c r="R109" s="9"/>
      <c r="S109" s="25"/>
      <c r="T109" s="8"/>
      <c r="U109" s="10"/>
      <c r="V109" s="9"/>
      <c r="W109" s="25"/>
      <c r="X109" s="8"/>
      <c r="Y109" s="10"/>
      <c r="Z109" s="9"/>
      <c r="AA109" s="25"/>
      <c r="AB109" s="8"/>
      <c r="AC109" s="10"/>
      <c r="AD109" s="9"/>
      <c r="AE109" s="25"/>
      <c r="AF109" s="8"/>
      <c r="AG109" s="10"/>
      <c r="AH109" s="9"/>
      <c r="AI109" s="25"/>
      <c r="AJ109" s="8"/>
      <c r="AK109" s="10"/>
      <c r="AL109" s="9"/>
      <c r="AM109" s="25"/>
      <c r="AN109" s="8"/>
      <c r="AO109" s="10"/>
      <c r="AP109" s="9"/>
      <c r="AQ109" s="25"/>
      <c r="AR109" s="8"/>
      <c r="AS109" s="10"/>
      <c r="AT109" s="9"/>
      <c r="AU109" s="25"/>
      <c r="AV109" s="8"/>
      <c r="AW109" s="10"/>
      <c r="AX109" s="9"/>
      <c r="AY109" s="25"/>
      <c r="AZ109" s="8"/>
      <c r="BA109" s="10"/>
      <c r="BB109" s="9"/>
      <c r="BC109" s="25"/>
      <c r="BD109" s="8"/>
      <c r="BE109" s="10"/>
      <c r="BF109" s="9"/>
      <c r="BG109" s="25"/>
      <c r="BH109" s="8"/>
      <c r="BI109" s="10"/>
      <c r="BJ109" s="9"/>
      <c r="BK109" s="25"/>
      <c r="BL109" s="8"/>
      <c r="BM109" s="10"/>
      <c r="BN109" s="9"/>
      <c r="BO109" s="25"/>
      <c r="BP109" s="8"/>
      <c r="BQ109" s="10"/>
      <c r="BR109" s="9"/>
      <c r="BS109" s="25"/>
      <c r="BT109" s="8"/>
      <c r="BU109" s="10"/>
      <c r="BV109" s="9"/>
      <c r="BW109" s="25"/>
      <c r="BX109" s="8"/>
      <c r="BY109" s="10"/>
      <c r="BZ109" s="9"/>
      <c r="CA109" s="25"/>
      <c r="CB109" s="8"/>
      <c r="CC109" s="10"/>
      <c r="CD109" s="9"/>
      <c r="CE109" s="25"/>
      <c r="CF109" s="8"/>
      <c r="CG109" s="10"/>
      <c r="CH109" s="9"/>
      <c r="CI109" s="25"/>
      <c r="CJ109" s="8"/>
      <c r="CK109" s="10"/>
      <c r="CL109" s="9"/>
      <c r="CM109" s="25"/>
      <c r="CN109" s="8"/>
      <c r="CO109" s="10"/>
      <c r="CP109" s="9"/>
      <c r="CQ109" s="25"/>
      <c r="CR109" s="8"/>
      <c r="CS109" s="10"/>
      <c r="CT109" s="9"/>
      <c r="CU109" s="25"/>
      <c r="CV109" s="8"/>
      <c r="CW109" s="10"/>
      <c r="CX109" s="9"/>
      <c r="CY109" s="25"/>
      <c r="CZ109" s="8"/>
      <c r="DA109" s="10"/>
      <c r="DB109" s="9"/>
      <c r="DC109" s="25"/>
      <c r="DD109" s="8"/>
      <c r="DE109" s="10"/>
      <c r="DF109" s="9"/>
      <c r="DG109" s="25"/>
      <c r="DH109" s="8"/>
      <c r="DI109" s="10"/>
      <c r="DJ109" s="9"/>
      <c r="DK109" s="25"/>
      <c r="DL109" s="8"/>
      <c r="DM109" s="10"/>
      <c r="DN109" s="9"/>
      <c r="DO109" s="25"/>
      <c r="DP109" s="8"/>
      <c r="DQ109" s="10">
        <v>18</v>
      </c>
      <c r="DR109" s="9">
        <v>99</v>
      </c>
      <c r="DS109" s="25"/>
      <c r="DT109" s="8"/>
      <c r="DU109" s="77">
        <f>J109</f>
        <v>0</v>
      </c>
      <c r="DV109" s="77">
        <f>+N109</f>
        <v>0</v>
      </c>
      <c r="DW109" s="77">
        <f>AL109</f>
        <v>0</v>
      </c>
      <c r="DX109" s="77">
        <f>+AP109</f>
        <v>0</v>
      </c>
      <c r="DY109" s="77">
        <f>AT109</f>
        <v>0</v>
      </c>
      <c r="DZ109" s="77">
        <f>AX109</f>
        <v>0</v>
      </c>
      <c r="EA109" s="77">
        <f>R109</f>
        <v>0</v>
      </c>
      <c r="EB109" s="77">
        <f>+Z109</f>
        <v>0</v>
      </c>
      <c r="EC109" s="77">
        <f>+AD109</f>
        <v>0</v>
      </c>
      <c r="ED109" s="77">
        <f>AH109</f>
        <v>0</v>
      </c>
      <c r="EE109" s="77">
        <f>+BV109</f>
        <v>0</v>
      </c>
      <c r="EF109" s="77">
        <f>+BZ109</f>
        <v>0</v>
      </c>
      <c r="EG109" s="77">
        <f>+CD109</f>
        <v>0</v>
      </c>
      <c r="EH109" s="77">
        <f>+CH109</f>
        <v>0</v>
      </c>
      <c r="EI109" s="77">
        <f>+BB109</f>
        <v>0</v>
      </c>
      <c r="EJ109" s="77">
        <f>+BF109</f>
        <v>0</v>
      </c>
      <c r="EK109" s="77">
        <f>+BJ109</f>
        <v>0</v>
      </c>
      <c r="EL109" s="77">
        <f>+BN109</f>
        <v>0</v>
      </c>
      <c r="EM109" s="77">
        <f>+BR109</f>
        <v>0</v>
      </c>
      <c r="EN109" s="77">
        <f>+CL109</f>
        <v>0</v>
      </c>
      <c r="EO109" s="77">
        <f>+CX109</f>
        <v>0</v>
      </c>
      <c r="EP109" s="77">
        <f>+DB109</f>
        <v>0</v>
      </c>
      <c r="EQ109" s="77">
        <f>+DJ109</f>
        <v>0</v>
      </c>
      <c r="ER109" s="77">
        <f>+CP109</f>
        <v>0</v>
      </c>
      <c r="ES109" s="77">
        <f>+DN109</f>
        <v>0</v>
      </c>
      <c r="ET109" s="77">
        <f>+CT109</f>
        <v>0</v>
      </c>
      <c r="EU109" s="77">
        <f>+DR109</f>
        <v>99</v>
      </c>
      <c r="EV109" s="77">
        <f>+V109</f>
        <v>0</v>
      </c>
      <c r="EW109" s="77">
        <f>+DF109</f>
        <v>0</v>
      </c>
      <c r="EX109" s="8">
        <f>+L109</f>
        <v>0</v>
      </c>
      <c r="EY109" s="8">
        <f>+P109</f>
        <v>0</v>
      </c>
      <c r="EZ109" s="8">
        <f>+AN109</f>
        <v>0</v>
      </c>
      <c r="FA109" s="8">
        <f>+AR109</f>
        <v>0</v>
      </c>
      <c r="FB109" s="8">
        <f>+AV109</f>
        <v>0</v>
      </c>
      <c r="FC109" s="8">
        <f>+AZ109</f>
        <v>0</v>
      </c>
      <c r="FD109" s="8">
        <f>+T109</f>
        <v>0</v>
      </c>
      <c r="FE109" s="8">
        <f>+AB109</f>
        <v>0</v>
      </c>
      <c r="FF109" s="8">
        <f>+AF109</f>
        <v>0</v>
      </c>
      <c r="FG109" s="8">
        <f>+AJ109</f>
        <v>0</v>
      </c>
      <c r="FH109" s="8">
        <f>+BX109</f>
        <v>0</v>
      </c>
      <c r="FI109" s="8">
        <f>+CB109</f>
        <v>0</v>
      </c>
      <c r="FJ109" s="8">
        <f>+CF109</f>
        <v>0</v>
      </c>
      <c r="FK109" s="8">
        <f>+CJ109</f>
        <v>0</v>
      </c>
      <c r="FL109" s="8">
        <f>+BD109</f>
        <v>0</v>
      </c>
      <c r="FM109" s="8">
        <f>+BH109</f>
        <v>0</v>
      </c>
      <c r="FN109" s="8">
        <f>+BL109</f>
        <v>0</v>
      </c>
      <c r="FO109" s="8">
        <f>+BP109</f>
        <v>0</v>
      </c>
      <c r="FP109" s="8">
        <f>+BT109</f>
        <v>0</v>
      </c>
      <c r="FQ109" s="8">
        <f>+CN109</f>
        <v>0</v>
      </c>
      <c r="FR109" s="8">
        <f>+CZ109</f>
        <v>0</v>
      </c>
      <c r="FS109" s="8">
        <f>+DD109</f>
        <v>0</v>
      </c>
      <c r="FT109" s="8">
        <f>+DL109</f>
        <v>0</v>
      </c>
      <c r="FU109" s="8">
        <f>+CR109</f>
        <v>0</v>
      </c>
      <c r="FV109" s="8">
        <f>+DP109</f>
        <v>0</v>
      </c>
      <c r="FW109" s="8">
        <f>+CV109</f>
        <v>0</v>
      </c>
      <c r="FX109" s="8">
        <f>+DT109</f>
        <v>0</v>
      </c>
      <c r="FY109" s="8">
        <f>+X109</f>
        <v>0</v>
      </c>
      <c r="FZ109" s="8">
        <f>+DH109</f>
        <v>0</v>
      </c>
      <c r="GO109" s="55"/>
      <c r="GP109" s="55"/>
      <c r="GQ109" s="55"/>
      <c r="GR109" s="55"/>
      <c r="GS109" s="55"/>
      <c r="GT109" s="55"/>
      <c r="GU109" s="55"/>
      <c r="GV109" s="55"/>
      <c r="GW109" s="55"/>
    </row>
    <row r="110" spans="1:205" x14ac:dyDescent="0.25">
      <c r="A110" s="141">
        <v>112</v>
      </c>
      <c r="B110" s="54">
        <v>107</v>
      </c>
      <c r="C110" s="152">
        <f>A110-B110</f>
        <v>5</v>
      </c>
      <c r="D110" s="142">
        <f>+SUM(LARGE(DU110:EW110,1),LARGE(DU110:EW110,2),LARGE(DU110:EW110,3),LARGE(DU110:EW110,4),LARGE(DU110:EW110,5),LARGE(DU110:EW110,6),LARGE(DU110:EW110,7),LARGE(DU110:EW110,8),LARGE(DU110:EW110,9),LARGE(DU110:EW110,10),LARGE(DU110:EW110,11),LARGE(DU110:EW110,12),LARGE(DU110:EW110,13),LARGE(DU110:EW110,14),LARGE(DU110:EW110,15))+SUM(LARGE(EX110:FZ110,1),LARGE(EX110:FZ110,2),LARGE(EX110:FZ110,3),LARGE(EX110:FZ110,4),LARGE(EX110:FZ110,5),LARGE(EX110:FZ110,6),LARGE(EX110:FZ110,7),LARGE(EX110:FZ110,8),LARGE(EX110:FZ110,9),LARGE(EX110:FZ110,10),LARGE(EX110:FZ110,11),LARGE(EX110:FZ110,12),LARGE(EX110:FZ110,13),LARGE(EX110:FZ110,14),LARGE(EX110:FZ110,15))</f>
        <v>99</v>
      </c>
      <c r="E110" s="143" t="s">
        <v>679</v>
      </c>
      <c r="F110" s="144">
        <f>COUNTA(I110,M110,AK110,AO110,AS110,AW110,Q110,Y110,AC110,AG110,BU110,BY110,CC110,CG110,BA110,BE110,BI110,BM110,BQ110,CO110,CS110,CK110,CW110,DA110,DI110,DM110,DQ110,U110,DE110)</f>
        <v>1</v>
      </c>
      <c r="G110" s="144">
        <f>COUNTA(K110,O110,AM110,AQ110,AU110,AY110,S110,AA110,AE110,AI110,BW110,CA110,CE110,CI110,BC110,BG110,BK110,BO110,BS110,CM110,CQ110,CU110,CY110,DC110,DK110,DO110,DS110,W110,DG110)</f>
        <v>0</v>
      </c>
      <c r="H110" s="72" t="s">
        <v>557</v>
      </c>
      <c r="I110" s="10"/>
      <c r="J110" s="155"/>
      <c r="K110" s="25"/>
      <c r="L110" s="156"/>
      <c r="M110" s="10"/>
      <c r="N110" s="9"/>
      <c r="O110" s="25"/>
      <c r="P110" s="8"/>
      <c r="Q110" s="10"/>
      <c r="R110" s="155"/>
      <c r="S110" s="25"/>
      <c r="T110" s="156"/>
      <c r="U110" s="10"/>
      <c r="V110" s="9"/>
      <c r="W110" s="25"/>
      <c r="X110" s="8"/>
      <c r="Y110" s="10"/>
      <c r="Z110" s="155"/>
      <c r="AA110" s="25"/>
      <c r="AB110" s="156"/>
      <c r="AC110" s="10"/>
      <c r="AD110" s="9"/>
      <c r="AE110" s="25"/>
      <c r="AF110" s="8"/>
      <c r="AG110" s="10"/>
      <c r="AH110" s="155"/>
      <c r="AI110" s="25"/>
      <c r="AJ110" s="156"/>
      <c r="AK110" s="10"/>
      <c r="AL110" s="9"/>
      <c r="AM110" s="25"/>
      <c r="AN110" s="8"/>
      <c r="AO110" s="10"/>
      <c r="AP110" s="155"/>
      <c r="AQ110" s="25"/>
      <c r="AR110" s="156"/>
      <c r="AS110" s="10"/>
      <c r="AT110" s="9"/>
      <c r="AU110" s="25"/>
      <c r="AV110" s="8"/>
      <c r="AW110" s="10"/>
      <c r="AX110" s="155"/>
      <c r="AY110" s="25"/>
      <c r="AZ110" s="156"/>
      <c r="BA110" s="10"/>
      <c r="BB110" s="9"/>
      <c r="BC110" s="25"/>
      <c r="BD110" s="8"/>
      <c r="BE110" s="10"/>
      <c r="BF110" s="155"/>
      <c r="BG110" s="25"/>
      <c r="BH110" s="156"/>
      <c r="BI110" s="10"/>
      <c r="BJ110" s="9"/>
      <c r="BK110" s="25"/>
      <c r="BL110" s="8"/>
      <c r="BM110" s="10"/>
      <c r="BN110" s="155"/>
      <c r="BO110" s="25"/>
      <c r="BP110" s="156"/>
      <c r="BQ110" s="10"/>
      <c r="BR110" s="9"/>
      <c r="BS110" s="25"/>
      <c r="BT110" s="8"/>
      <c r="BU110" s="10"/>
      <c r="BV110" s="155"/>
      <c r="BW110" s="25"/>
      <c r="BX110" s="156"/>
      <c r="BY110" s="10"/>
      <c r="BZ110" s="9"/>
      <c r="CA110" s="25"/>
      <c r="CB110" s="8"/>
      <c r="CC110" s="10"/>
      <c r="CD110" s="155"/>
      <c r="CE110" s="25"/>
      <c r="CF110" s="156"/>
      <c r="CG110" s="10"/>
      <c r="CH110" s="9"/>
      <c r="CI110" s="25"/>
      <c r="CJ110" s="8"/>
      <c r="CK110" s="10">
        <v>18</v>
      </c>
      <c r="CL110" s="155">
        <v>99</v>
      </c>
      <c r="CM110" s="25"/>
      <c r="CN110" s="156"/>
      <c r="CO110" s="10"/>
      <c r="CP110" s="9"/>
      <c r="CQ110" s="25"/>
      <c r="CR110" s="8"/>
      <c r="CS110" s="10"/>
      <c r="CT110" s="155"/>
      <c r="CU110" s="25"/>
      <c r="CV110" s="156"/>
      <c r="CW110" s="10"/>
      <c r="CX110" s="9"/>
      <c r="CY110" s="25"/>
      <c r="CZ110" s="8"/>
      <c r="DA110" s="10"/>
      <c r="DB110" s="155"/>
      <c r="DC110" s="25"/>
      <c r="DD110" s="156"/>
      <c r="DE110" s="10"/>
      <c r="DF110" s="9"/>
      <c r="DG110" s="25"/>
      <c r="DH110" s="8"/>
      <c r="DI110" s="10"/>
      <c r="DJ110" s="155"/>
      <c r="DK110" s="25"/>
      <c r="DL110" s="156"/>
      <c r="DM110" s="10"/>
      <c r="DN110" s="9"/>
      <c r="DO110" s="25"/>
      <c r="DP110" s="8"/>
      <c r="DQ110" s="10"/>
      <c r="DR110" s="155"/>
      <c r="DS110" s="25"/>
      <c r="DT110" s="156"/>
      <c r="DU110" s="145">
        <f>J110</f>
        <v>0</v>
      </c>
      <c r="DV110" s="145">
        <f>+N110</f>
        <v>0</v>
      </c>
      <c r="DW110" s="145">
        <f>AL110</f>
        <v>0</v>
      </c>
      <c r="DX110" s="145">
        <f>+AP110</f>
        <v>0</v>
      </c>
      <c r="DY110" s="145">
        <f>AT110</f>
        <v>0</v>
      </c>
      <c r="DZ110" s="145">
        <f>AX110</f>
        <v>0</v>
      </c>
      <c r="EA110" s="145">
        <f>R110</f>
        <v>0</v>
      </c>
      <c r="EB110" s="145">
        <f>+Z110</f>
        <v>0</v>
      </c>
      <c r="EC110" s="145">
        <f>+AD110</f>
        <v>0</v>
      </c>
      <c r="ED110" s="145">
        <f>AH110</f>
        <v>0</v>
      </c>
      <c r="EE110" s="145">
        <f>+BV110</f>
        <v>0</v>
      </c>
      <c r="EF110" s="145">
        <f>+BZ110</f>
        <v>0</v>
      </c>
      <c r="EG110" s="145">
        <f>+CD110</f>
        <v>0</v>
      </c>
      <c r="EH110" s="145">
        <f>+CH110</f>
        <v>0</v>
      </c>
      <c r="EI110" s="145">
        <f>+BB110</f>
        <v>0</v>
      </c>
      <c r="EJ110" s="145">
        <f>+BF110</f>
        <v>0</v>
      </c>
      <c r="EK110" s="145">
        <f>+BJ110</f>
        <v>0</v>
      </c>
      <c r="EL110" s="145">
        <f>+BN110</f>
        <v>0</v>
      </c>
      <c r="EM110" s="145">
        <f>+BR110</f>
        <v>0</v>
      </c>
      <c r="EN110" s="145">
        <f>+CL110</f>
        <v>99</v>
      </c>
      <c r="EO110" s="145">
        <f>+CX110</f>
        <v>0</v>
      </c>
      <c r="EP110" s="145">
        <f>+DB110</f>
        <v>0</v>
      </c>
      <c r="EQ110" s="145">
        <f>+DJ110</f>
        <v>0</v>
      </c>
      <c r="ER110" s="145">
        <f>+CP110</f>
        <v>0</v>
      </c>
      <c r="ES110" s="145">
        <f>+DN110</f>
        <v>0</v>
      </c>
      <c r="ET110" s="145">
        <f>+CT110</f>
        <v>0</v>
      </c>
      <c r="EU110" s="145">
        <f>+DR110</f>
        <v>0</v>
      </c>
      <c r="EV110" s="145">
        <f>+V110</f>
        <v>0</v>
      </c>
      <c r="EW110" s="145">
        <f>+DF110</f>
        <v>0</v>
      </c>
      <c r="EX110" s="146">
        <f>+L110</f>
        <v>0</v>
      </c>
      <c r="EY110" s="146">
        <f>+P110</f>
        <v>0</v>
      </c>
      <c r="EZ110" s="146">
        <f>+AN110</f>
        <v>0</v>
      </c>
      <c r="FA110" s="146">
        <f>+AR110</f>
        <v>0</v>
      </c>
      <c r="FB110" s="146">
        <f>+AV110</f>
        <v>0</v>
      </c>
      <c r="FC110" s="146">
        <f>+AZ110</f>
        <v>0</v>
      </c>
      <c r="FD110" s="146">
        <f>+T110</f>
        <v>0</v>
      </c>
      <c r="FE110" s="146">
        <f>+AB110</f>
        <v>0</v>
      </c>
      <c r="FF110" s="146">
        <f>+AF110</f>
        <v>0</v>
      </c>
      <c r="FG110" s="146">
        <f>+AJ110</f>
        <v>0</v>
      </c>
      <c r="FH110" s="146">
        <f>+BX110</f>
        <v>0</v>
      </c>
      <c r="FI110" s="146">
        <f>+CB110</f>
        <v>0</v>
      </c>
      <c r="FJ110" s="146">
        <f>+CF110</f>
        <v>0</v>
      </c>
      <c r="FK110" s="146">
        <f>+CJ110</f>
        <v>0</v>
      </c>
      <c r="FL110" s="146">
        <f>+BD110</f>
        <v>0</v>
      </c>
      <c r="FM110" s="146">
        <f>+BH110</f>
        <v>0</v>
      </c>
      <c r="FN110" s="146">
        <f>+BL110</f>
        <v>0</v>
      </c>
      <c r="FO110" s="146">
        <f>+BP110</f>
        <v>0</v>
      </c>
      <c r="FP110" s="146">
        <f>+BT110</f>
        <v>0</v>
      </c>
      <c r="FQ110" s="146">
        <f>+CN110</f>
        <v>0</v>
      </c>
      <c r="FR110" s="146">
        <f>+CZ110</f>
        <v>0</v>
      </c>
      <c r="FS110" s="146">
        <f>+DD110</f>
        <v>0</v>
      </c>
      <c r="FT110" s="146">
        <f>+DL110</f>
        <v>0</v>
      </c>
      <c r="FU110" s="146">
        <f>+CR110</f>
        <v>0</v>
      </c>
      <c r="FV110" s="146">
        <f>+DP110</f>
        <v>0</v>
      </c>
      <c r="FW110" s="146">
        <f>+CV110</f>
        <v>0</v>
      </c>
      <c r="FX110" s="146">
        <f>+DT110</f>
        <v>0</v>
      </c>
      <c r="FY110" s="147">
        <f>+X110</f>
        <v>0</v>
      </c>
      <c r="FZ110" s="147">
        <f>+DH110</f>
        <v>0</v>
      </c>
      <c r="GO110" s="55"/>
      <c r="GP110" s="55"/>
      <c r="GQ110" s="55"/>
      <c r="GR110" s="55"/>
      <c r="GS110" s="55"/>
      <c r="GT110" s="55"/>
      <c r="GU110" s="55"/>
      <c r="GV110" s="55"/>
      <c r="GW110" s="55"/>
    </row>
    <row r="111" spans="1:205" x14ac:dyDescent="0.25">
      <c r="A111" s="141"/>
      <c r="B111" s="54">
        <v>108</v>
      </c>
      <c r="C111" s="107">
        <f>A111-B111</f>
        <v>-108</v>
      </c>
      <c r="D111" s="142">
        <f>+SUM(LARGE(DU111:EW111,1),LARGE(DU111:EW111,2),LARGE(DU111:EW111,3),LARGE(DU111:EW111,4),LARGE(DU111:EW111,5),LARGE(DU111:EW111,6),LARGE(DU111:EW111,7),LARGE(DU111:EW111,8),LARGE(DU111:EW111,9),LARGE(DU111:EW111,10),LARGE(DU111:EW111,11),LARGE(DU111:EW111,12),LARGE(DU111:EW111,13),LARGE(DU111:EW111,14),LARGE(DU111:EW111,15))+SUM(LARGE(EX111:FZ111,1),LARGE(EX111:FZ111,2),LARGE(EX111:FZ111,3),LARGE(EX111:FZ111,4),LARGE(EX111:FZ111,5),LARGE(EX111:FZ111,6),LARGE(EX111:FZ111,7),LARGE(EX111:FZ111,8),LARGE(EX111:FZ111,9),LARGE(EX111:FZ111,10),LARGE(EX111:FZ111,11),LARGE(EX111:FZ111,12),LARGE(EX111:FZ111,13),LARGE(EX111:FZ111,14),LARGE(EX111:FZ111,15))</f>
        <v>98</v>
      </c>
      <c r="E111" s="143" t="s">
        <v>982</v>
      </c>
      <c r="F111" s="148">
        <f>COUNTA(I111,M111,AK111,AO111,AS111,AW111,Q111,Y111,AC111,AG111,BU111,BY111,CC111,CG111,BA111,BE111,BI111,BM111,BQ111,CO111,CS111,CK111,CW111,DA111,DI111,DM111,DQ111,U111,DE111)</f>
        <v>1</v>
      </c>
      <c r="G111" s="148">
        <f>COUNTA(K111,O111,AM111,AQ111,AU111,AY111,S111,AA111,AE111,AI111,BW111,CA111,CE111,CI111,BC111,BG111,BK111,BO111,BS111,CM111,CQ111,CU111,CY111,DC111,DK111,DO111,DS111,W111,DG111)</f>
        <v>0</v>
      </c>
      <c r="H111" s="157" t="s">
        <v>983</v>
      </c>
      <c r="I111" s="158"/>
      <c r="J111" s="159"/>
      <c r="K111" s="160"/>
      <c r="L111" s="161"/>
      <c r="M111" s="158"/>
      <c r="N111" s="162"/>
      <c r="O111" s="160"/>
      <c r="P111" s="163"/>
      <c r="Q111" s="158"/>
      <c r="R111" s="159"/>
      <c r="S111" s="160"/>
      <c r="T111" s="161"/>
      <c r="U111" s="158"/>
      <c r="V111" s="162"/>
      <c r="W111" s="160"/>
      <c r="X111" s="163"/>
      <c r="Y111" s="158"/>
      <c r="Z111" s="159"/>
      <c r="AA111" s="160"/>
      <c r="AB111" s="161"/>
      <c r="AC111" s="158"/>
      <c r="AD111" s="162"/>
      <c r="AE111" s="160"/>
      <c r="AF111" s="163"/>
      <c r="AG111" s="158"/>
      <c r="AH111" s="159"/>
      <c r="AI111" s="160"/>
      <c r="AJ111" s="161"/>
      <c r="AK111" s="158"/>
      <c r="AL111" s="162"/>
      <c r="AM111" s="160"/>
      <c r="AN111" s="163"/>
      <c r="AO111" s="158"/>
      <c r="AP111" s="159"/>
      <c r="AQ111" s="160"/>
      <c r="AR111" s="161"/>
      <c r="AS111" s="158"/>
      <c r="AT111" s="162"/>
      <c r="AU111" s="160"/>
      <c r="AV111" s="163"/>
      <c r="AW111" s="158"/>
      <c r="AX111" s="159"/>
      <c r="AY111" s="160"/>
      <c r="AZ111" s="161"/>
      <c r="BA111" s="158"/>
      <c r="BB111" s="162"/>
      <c r="BC111" s="160"/>
      <c r="BD111" s="163"/>
      <c r="BE111" s="158"/>
      <c r="BF111" s="159"/>
      <c r="BG111" s="160"/>
      <c r="BH111" s="161"/>
      <c r="BI111" s="158"/>
      <c r="BJ111" s="162"/>
      <c r="BK111" s="160"/>
      <c r="BL111" s="163"/>
      <c r="BM111" s="158"/>
      <c r="BN111" s="159"/>
      <c r="BO111" s="160"/>
      <c r="BP111" s="161"/>
      <c r="BQ111" s="158"/>
      <c r="BR111" s="162"/>
      <c r="BS111" s="160"/>
      <c r="BT111" s="163"/>
      <c r="BU111" s="158"/>
      <c r="BV111" s="159"/>
      <c r="BW111" s="160"/>
      <c r="BX111" s="161"/>
      <c r="BY111" s="158"/>
      <c r="BZ111" s="162"/>
      <c r="CA111" s="160"/>
      <c r="CB111" s="163"/>
      <c r="CC111" s="158"/>
      <c r="CD111" s="159"/>
      <c r="CE111" s="160"/>
      <c r="CF111" s="161"/>
      <c r="CG111" s="158"/>
      <c r="CH111" s="162"/>
      <c r="CI111" s="160"/>
      <c r="CJ111" s="163"/>
      <c r="CK111" s="158"/>
      <c r="CL111" s="159"/>
      <c r="CM111" s="160"/>
      <c r="CN111" s="161"/>
      <c r="CO111" s="158"/>
      <c r="CP111" s="162"/>
      <c r="CQ111" s="160"/>
      <c r="CR111" s="163"/>
      <c r="CS111" s="158"/>
      <c r="CT111" s="159"/>
      <c r="CU111" s="160"/>
      <c r="CV111" s="161"/>
      <c r="CW111" s="158"/>
      <c r="CX111" s="162"/>
      <c r="CY111" s="160"/>
      <c r="CZ111" s="163"/>
      <c r="DA111" s="158"/>
      <c r="DB111" s="159"/>
      <c r="DC111" s="160"/>
      <c r="DD111" s="161"/>
      <c r="DE111" s="158"/>
      <c r="DF111" s="162"/>
      <c r="DG111" s="160"/>
      <c r="DH111" s="163"/>
      <c r="DI111" s="158"/>
      <c r="DJ111" s="159"/>
      <c r="DK111" s="160"/>
      <c r="DL111" s="161"/>
      <c r="DM111" s="158">
        <v>2</v>
      </c>
      <c r="DN111" s="162">
        <v>98</v>
      </c>
      <c r="DO111" s="160"/>
      <c r="DP111" s="163"/>
      <c r="DQ111" s="158"/>
      <c r="DR111" s="159"/>
      <c r="DS111" s="160"/>
      <c r="DT111" s="161"/>
      <c r="DU111" s="145">
        <f>J111</f>
        <v>0</v>
      </c>
      <c r="DV111" s="145">
        <f>+N111</f>
        <v>0</v>
      </c>
      <c r="DW111" s="145">
        <f>AL111</f>
        <v>0</v>
      </c>
      <c r="DX111" s="145">
        <f>+AP111</f>
        <v>0</v>
      </c>
      <c r="DY111" s="145">
        <f>AT111</f>
        <v>0</v>
      </c>
      <c r="DZ111" s="145">
        <f>AX111</f>
        <v>0</v>
      </c>
      <c r="EA111" s="145">
        <f>R111</f>
        <v>0</v>
      </c>
      <c r="EB111" s="145">
        <f>+Z111</f>
        <v>0</v>
      </c>
      <c r="EC111" s="145">
        <f>+AD111</f>
        <v>0</v>
      </c>
      <c r="ED111" s="145">
        <f>AH111</f>
        <v>0</v>
      </c>
      <c r="EE111" s="145">
        <f>+BV111</f>
        <v>0</v>
      </c>
      <c r="EF111" s="145">
        <f>+BZ111</f>
        <v>0</v>
      </c>
      <c r="EG111" s="145">
        <f>+CD111</f>
        <v>0</v>
      </c>
      <c r="EH111" s="145">
        <f>+CH111</f>
        <v>0</v>
      </c>
      <c r="EI111" s="145">
        <f>+BB111</f>
        <v>0</v>
      </c>
      <c r="EJ111" s="145">
        <f>+BF111</f>
        <v>0</v>
      </c>
      <c r="EK111" s="145">
        <f>+BJ111</f>
        <v>0</v>
      </c>
      <c r="EL111" s="145">
        <f>+BN111</f>
        <v>0</v>
      </c>
      <c r="EM111" s="145">
        <f>+BR111</f>
        <v>0</v>
      </c>
      <c r="EN111" s="145">
        <f>+CL111</f>
        <v>0</v>
      </c>
      <c r="EO111" s="145">
        <f>+CX111</f>
        <v>0</v>
      </c>
      <c r="EP111" s="145">
        <f>+DB111</f>
        <v>0</v>
      </c>
      <c r="EQ111" s="145">
        <f>+DJ111</f>
        <v>0</v>
      </c>
      <c r="ER111" s="145">
        <f>+CP111</f>
        <v>0</v>
      </c>
      <c r="ES111" s="145">
        <f>+DN111</f>
        <v>98</v>
      </c>
      <c r="ET111" s="145">
        <f>+CT111</f>
        <v>0</v>
      </c>
      <c r="EU111" s="145">
        <f>+DR111</f>
        <v>0</v>
      </c>
      <c r="EV111" s="145">
        <f>+V111</f>
        <v>0</v>
      </c>
      <c r="EW111" s="145">
        <f>+DF111</f>
        <v>0</v>
      </c>
      <c r="EX111" s="146">
        <f>+L111</f>
        <v>0</v>
      </c>
      <c r="EY111" s="146">
        <f>+P111</f>
        <v>0</v>
      </c>
      <c r="EZ111" s="146">
        <f>+AN111</f>
        <v>0</v>
      </c>
      <c r="FA111" s="146">
        <f>+AR111</f>
        <v>0</v>
      </c>
      <c r="FB111" s="146">
        <f>+AV111</f>
        <v>0</v>
      </c>
      <c r="FC111" s="146">
        <f>+AZ111</f>
        <v>0</v>
      </c>
      <c r="FD111" s="146">
        <f>+T111</f>
        <v>0</v>
      </c>
      <c r="FE111" s="146">
        <f>+AB111</f>
        <v>0</v>
      </c>
      <c r="FF111" s="146">
        <f>+AF111</f>
        <v>0</v>
      </c>
      <c r="FG111" s="146">
        <f>+AJ111</f>
        <v>0</v>
      </c>
      <c r="FH111" s="146">
        <f>+BX111</f>
        <v>0</v>
      </c>
      <c r="FI111" s="146">
        <f>+CB111</f>
        <v>0</v>
      </c>
      <c r="FJ111" s="146">
        <f>+CF111</f>
        <v>0</v>
      </c>
      <c r="FK111" s="146">
        <f>+CJ111</f>
        <v>0</v>
      </c>
      <c r="FL111" s="146">
        <f>+BD111</f>
        <v>0</v>
      </c>
      <c r="FM111" s="146">
        <f>+BH111</f>
        <v>0</v>
      </c>
      <c r="FN111" s="146">
        <f>+BL111</f>
        <v>0</v>
      </c>
      <c r="FO111" s="146">
        <f>+BP111</f>
        <v>0</v>
      </c>
      <c r="FP111" s="146">
        <f>+BT111</f>
        <v>0</v>
      </c>
      <c r="FQ111" s="146">
        <f>+CN111</f>
        <v>0</v>
      </c>
      <c r="FR111" s="146">
        <f>+CZ111</f>
        <v>0</v>
      </c>
      <c r="FS111" s="146">
        <f>+DD111</f>
        <v>0</v>
      </c>
      <c r="FT111" s="146">
        <f>+DL111</f>
        <v>0</v>
      </c>
      <c r="FU111" s="146">
        <f>+CR111</f>
        <v>0</v>
      </c>
      <c r="FV111" s="146">
        <f>+DP111</f>
        <v>0</v>
      </c>
      <c r="FW111" s="146">
        <f>+CV111</f>
        <v>0</v>
      </c>
      <c r="FX111" s="146">
        <f>+DT111</f>
        <v>0</v>
      </c>
      <c r="FY111" s="146">
        <f>+X111</f>
        <v>0</v>
      </c>
      <c r="FZ111" s="146">
        <f>+DH111</f>
        <v>0</v>
      </c>
      <c r="GO111" s="55"/>
      <c r="GP111" s="55"/>
      <c r="GQ111" s="55"/>
      <c r="GR111" s="55"/>
      <c r="GS111" s="55"/>
      <c r="GT111" s="55"/>
      <c r="GU111" s="55"/>
      <c r="GV111" s="55"/>
      <c r="GW111" s="55"/>
    </row>
    <row r="112" spans="1:205" x14ac:dyDescent="0.25">
      <c r="A112" s="84">
        <v>113</v>
      </c>
      <c r="B112" s="54">
        <v>109</v>
      </c>
      <c r="C112" s="152">
        <f>A112-B112</f>
        <v>4</v>
      </c>
      <c r="D112" s="105">
        <f>+SUM(LARGE(DU112:EW112,1),LARGE(DU112:EW112,2),LARGE(DU112:EW112,3),LARGE(DU112:EW112,4),LARGE(DU112:EW112,5),LARGE(DU112:EW112,6),LARGE(DU112:EW112,7),LARGE(DU112:EW112,8),LARGE(DU112:EW112,9),LARGE(DU112:EW112,10),LARGE(DU112:EW112,11),LARGE(DU112:EW112,12),LARGE(DU112:EW112,13),LARGE(DU112:EW112,14),LARGE(DU112:EW112,15))+SUM(LARGE(EX112:FZ112,1),LARGE(EX112:FZ112,2),LARGE(EX112:FZ112,3),LARGE(EX112:FZ112,4),LARGE(EX112:FZ112,5),LARGE(EX112:FZ112,6),LARGE(EX112:FZ112,7),LARGE(EX112:FZ112,8),LARGE(EX112:FZ112,9),LARGE(EX112:FZ112,10),LARGE(EX112:FZ112,11),LARGE(EX112:FZ112,12),LARGE(EX112:FZ112,13),LARGE(EX112:FZ112,14),LARGE(EX112:FZ112,15))</f>
        <v>97</v>
      </c>
      <c r="E112" s="7" t="s">
        <v>689</v>
      </c>
      <c r="F112" s="49">
        <f>COUNTA(I112,M112,AK112,AO112,AS112,AW112,Q112,Y112,AC112,AG112,BU112,BY112,CC112,CG112,BA112,BE112,BI112,BM112,BQ112,CO112,CS112,CK112,CW112,DA112,DI112,DM112,DQ112,U112,DE112)</f>
        <v>2</v>
      </c>
      <c r="G112" s="49">
        <f>COUNTA(K112,O112,AM112,AQ112,AU112,AY112,S112,AA112,AE112,AI112,BW112,CA112,CE112,CI112,BC112,BG112,BK112,BO112,BS112,CM112,CQ112,CU112,CY112,DC112,DK112,DO112,DS112,W112,DG112)</f>
        <v>0</v>
      </c>
      <c r="H112" s="72" t="s">
        <v>563</v>
      </c>
      <c r="I112" s="10"/>
      <c r="J112" s="9"/>
      <c r="K112" s="25"/>
      <c r="L112" s="8"/>
      <c r="M112" s="10">
        <v>43</v>
      </c>
      <c r="N112" s="9">
        <v>16</v>
      </c>
      <c r="O112" s="25"/>
      <c r="P112" s="8"/>
      <c r="Q112" s="10"/>
      <c r="R112" s="9"/>
      <c r="S112" s="25"/>
      <c r="T112" s="8"/>
      <c r="U112" s="10"/>
      <c r="V112" s="9"/>
      <c r="W112" s="25"/>
      <c r="X112" s="8"/>
      <c r="Y112" s="10"/>
      <c r="Z112" s="9"/>
      <c r="AA112" s="25"/>
      <c r="AB112" s="8"/>
      <c r="AC112" s="10"/>
      <c r="AD112" s="9"/>
      <c r="AE112" s="25"/>
      <c r="AF112" s="8"/>
      <c r="AG112" s="10"/>
      <c r="AH112" s="9"/>
      <c r="AI112" s="25"/>
      <c r="AJ112" s="8"/>
      <c r="AK112" s="10"/>
      <c r="AL112" s="9"/>
      <c r="AM112" s="25"/>
      <c r="AN112" s="8"/>
      <c r="AO112" s="10"/>
      <c r="AP112" s="9"/>
      <c r="AQ112" s="25"/>
      <c r="AR112" s="8"/>
      <c r="AS112" s="10"/>
      <c r="AT112" s="9"/>
      <c r="AU112" s="25"/>
      <c r="AV112" s="8"/>
      <c r="AW112" s="10"/>
      <c r="AX112" s="9"/>
      <c r="AY112" s="25"/>
      <c r="AZ112" s="8"/>
      <c r="BA112" s="10"/>
      <c r="BB112" s="9"/>
      <c r="BC112" s="25"/>
      <c r="BD112" s="8"/>
      <c r="BE112" s="10"/>
      <c r="BF112" s="9"/>
      <c r="BG112" s="25"/>
      <c r="BH112" s="8"/>
      <c r="BI112" s="10"/>
      <c r="BJ112" s="9"/>
      <c r="BK112" s="25"/>
      <c r="BL112" s="8"/>
      <c r="BM112" s="10"/>
      <c r="BN112" s="9"/>
      <c r="BO112" s="25"/>
      <c r="BP112" s="8"/>
      <c r="BQ112" s="10"/>
      <c r="BR112" s="9"/>
      <c r="BS112" s="25"/>
      <c r="BT112" s="8"/>
      <c r="BU112" s="10"/>
      <c r="BV112" s="9"/>
      <c r="BW112" s="25"/>
      <c r="BX112" s="8"/>
      <c r="BY112" s="10"/>
      <c r="BZ112" s="9"/>
      <c r="CA112" s="25"/>
      <c r="CB112" s="8"/>
      <c r="CC112" s="10"/>
      <c r="CD112" s="9"/>
      <c r="CE112" s="25"/>
      <c r="CF112" s="8"/>
      <c r="CG112" s="10"/>
      <c r="CH112" s="9"/>
      <c r="CI112" s="25"/>
      <c r="CJ112" s="8"/>
      <c r="CK112" s="10">
        <v>24</v>
      </c>
      <c r="CL112" s="9">
        <v>81</v>
      </c>
      <c r="CM112" s="25"/>
      <c r="CN112" s="8"/>
      <c r="CO112" s="10"/>
      <c r="CP112" s="9"/>
      <c r="CQ112" s="25"/>
      <c r="CR112" s="8"/>
      <c r="CS112" s="10"/>
      <c r="CT112" s="9"/>
      <c r="CU112" s="25"/>
      <c r="CV112" s="8"/>
      <c r="CW112" s="10"/>
      <c r="CX112" s="9"/>
      <c r="CY112" s="25"/>
      <c r="CZ112" s="8"/>
      <c r="DA112" s="10"/>
      <c r="DB112" s="9"/>
      <c r="DC112" s="25"/>
      <c r="DD112" s="8"/>
      <c r="DE112" s="10"/>
      <c r="DF112" s="9"/>
      <c r="DG112" s="25"/>
      <c r="DH112" s="8"/>
      <c r="DI112" s="10"/>
      <c r="DJ112" s="9"/>
      <c r="DK112" s="25"/>
      <c r="DL112" s="8"/>
      <c r="DM112" s="10"/>
      <c r="DN112" s="9"/>
      <c r="DO112" s="25"/>
      <c r="DP112" s="8"/>
      <c r="DQ112" s="10"/>
      <c r="DR112" s="9"/>
      <c r="DS112" s="25"/>
      <c r="DT112" s="8"/>
      <c r="DU112" s="77">
        <f>J112</f>
        <v>0</v>
      </c>
      <c r="DV112" s="77">
        <f>+N112</f>
        <v>16</v>
      </c>
      <c r="DW112" s="77">
        <f>AL112</f>
        <v>0</v>
      </c>
      <c r="DX112" s="77">
        <f>+AP112</f>
        <v>0</v>
      </c>
      <c r="DY112" s="77">
        <f>AT112</f>
        <v>0</v>
      </c>
      <c r="DZ112" s="77">
        <f>AX112</f>
        <v>0</v>
      </c>
      <c r="EA112" s="77">
        <f>R112</f>
        <v>0</v>
      </c>
      <c r="EB112" s="77">
        <f>+Z112</f>
        <v>0</v>
      </c>
      <c r="EC112" s="77">
        <f>+AD112</f>
        <v>0</v>
      </c>
      <c r="ED112" s="77">
        <f>AH112</f>
        <v>0</v>
      </c>
      <c r="EE112" s="77">
        <f>+BV112</f>
        <v>0</v>
      </c>
      <c r="EF112" s="77">
        <f>+BZ112</f>
        <v>0</v>
      </c>
      <c r="EG112" s="77">
        <f>+CD112</f>
        <v>0</v>
      </c>
      <c r="EH112" s="77">
        <f>+CH112</f>
        <v>0</v>
      </c>
      <c r="EI112" s="77">
        <f>+BB112</f>
        <v>0</v>
      </c>
      <c r="EJ112" s="77">
        <f>+BF112</f>
        <v>0</v>
      </c>
      <c r="EK112" s="77">
        <f>+BJ112</f>
        <v>0</v>
      </c>
      <c r="EL112" s="77">
        <f>+BN112</f>
        <v>0</v>
      </c>
      <c r="EM112" s="77">
        <f>+BR112</f>
        <v>0</v>
      </c>
      <c r="EN112" s="77">
        <f>+CL112</f>
        <v>81</v>
      </c>
      <c r="EO112" s="77">
        <f>+CX112</f>
        <v>0</v>
      </c>
      <c r="EP112" s="77">
        <f>+DB112</f>
        <v>0</v>
      </c>
      <c r="EQ112" s="77">
        <f>+DJ112</f>
        <v>0</v>
      </c>
      <c r="ER112" s="77">
        <f>+CP112</f>
        <v>0</v>
      </c>
      <c r="ES112" s="77">
        <f>+DN112</f>
        <v>0</v>
      </c>
      <c r="ET112" s="77">
        <f>+CT112</f>
        <v>0</v>
      </c>
      <c r="EU112" s="77">
        <f>+DR112</f>
        <v>0</v>
      </c>
      <c r="EV112" s="77">
        <f>+V112</f>
        <v>0</v>
      </c>
      <c r="EW112" s="77">
        <f>+DF112</f>
        <v>0</v>
      </c>
      <c r="EX112" s="8">
        <f>+L112</f>
        <v>0</v>
      </c>
      <c r="EY112" s="8">
        <f>+P112</f>
        <v>0</v>
      </c>
      <c r="EZ112" s="8">
        <f>+AN112</f>
        <v>0</v>
      </c>
      <c r="FA112" s="8">
        <f>+AR112</f>
        <v>0</v>
      </c>
      <c r="FB112" s="8">
        <f>+AV112</f>
        <v>0</v>
      </c>
      <c r="FC112" s="8">
        <f>+AZ112</f>
        <v>0</v>
      </c>
      <c r="FD112" s="8">
        <f>+T112</f>
        <v>0</v>
      </c>
      <c r="FE112" s="8">
        <f>+AB112</f>
        <v>0</v>
      </c>
      <c r="FF112" s="8">
        <f>+AF112</f>
        <v>0</v>
      </c>
      <c r="FG112" s="8">
        <f>+AJ112</f>
        <v>0</v>
      </c>
      <c r="FH112" s="8">
        <f>+BX112</f>
        <v>0</v>
      </c>
      <c r="FI112" s="8">
        <f>+CB112</f>
        <v>0</v>
      </c>
      <c r="FJ112" s="8">
        <f>+CF112</f>
        <v>0</v>
      </c>
      <c r="FK112" s="8">
        <f>+CJ112</f>
        <v>0</v>
      </c>
      <c r="FL112" s="8">
        <f>+BD112</f>
        <v>0</v>
      </c>
      <c r="FM112" s="8">
        <f>+BH112</f>
        <v>0</v>
      </c>
      <c r="FN112" s="8">
        <f>+BL112</f>
        <v>0</v>
      </c>
      <c r="FO112" s="8">
        <f>+BP112</f>
        <v>0</v>
      </c>
      <c r="FP112" s="8">
        <f>+BT112</f>
        <v>0</v>
      </c>
      <c r="FQ112" s="8">
        <f>+CN112</f>
        <v>0</v>
      </c>
      <c r="FR112" s="8">
        <f>+CZ112</f>
        <v>0</v>
      </c>
      <c r="FS112" s="8">
        <f>+DD112</f>
        <v>0</v>
      </c>
      <c r="FT112" s="8">
        <f>+DL112</f>
        <v>0</v>
      </c>
      <c r="FU112" s="8">
        <f>+CR112</f>
        <v>0</v>
      </c>
      <c r="FV112" s="8">
        <f>+DP112</f>
        <v>0</v>
      </c>
      <c r="FW112" s="8">
        <f>+CV112</f>
        <v>0</v>
      </c>
      <c r="FX112" s="8">
        <f>+DT112</f>
        <v>0</v>
      </c>
      <c r="FY112" s="8">
        <f>+X112</f>
        <v>0</v>
      </c>
      <c r="FZ112" s="8">
        <f>+DH112</f>
        <v>0</v>
      </c>
      <c r="GO112" s="55"/>
      <c r="GP112" s="55"/>
      <c r="GQ112" s="55"/>
      <c r="GR112" s="55"/>
      <c r="GS112" s="55"/>
      <c r="GT112" s="55"/>
      <c r="GU112" s="55"/>
      <c r="GV112" s="55"/>
      <c r="GW112" s="55"/>
    </row>
    <row r="113" spans="1:205" x14ac:dyDescent="0.25">
      <c r="A113" s="104">
        <v>114</v>
      </c>
      <c r="B113" s="54">
        <v>110</v>
      </c>
      <c r="C113" s="152">
        <f>A113-B113</f>
        <v>4</v>
      </c>
      <c r="D113" s="105">
        <f>+SUM(LARGE(DU113:EW113,1),LARGE(DU113:EW113,2),LARGE(DU113:EW113,3),LARGE(DU113:EW113,4),LARGE(DU113:EW113,5),LARGE(DU113:EW113,6),LARGE(DU113:EW113,7),LARGE(DU113:EW113,8),LARGE(DU113:EW113,9),LARGE(DU113:EW113,10),LARGE(DU113:EW113,11),LARGE(DU113:EW113,12),LARGE(DU113:EW113,13),LARGE(DU113:EW113,14),LARGE(DU113:EW113,15))+SUM(LARGE(EX113:FZ113,1),LARGE(EX113:FZ113,2),LARGE(EX113:FZ113,3),LARGE(EX113:FZ113,4),LARGE(EX113:FZ113,5),LARGE(EX113:FZ113,6),LARGE(EX113:FZ113,7),LARGE(EX113:FZ113,8),LARGE(EX113:FZ113,9),LARGE(EX113:FZ113,10),LARGE(EX113:FZ113,11),LARGE(EX113:FZ113,12),LARGE(EX113:FZ113,13),LARGE(EX113:FZ113,14),LARGE(EX113:FZ113,15))</f>
        <v>96</v>
      </c>
      <c r="E113" s="106" t="s">
        <v>776</v>
      </c>
      <c r="F113" s="109">
        <f>COUNTA(I113,M113,AK113,AO113,AS113,AW113,Q113,Y113,AC113,AG113,BU113,BY113,CC113,CG113,BA113,BE113,BI113,BM113,BQ113,CO113,CS113,CK113,CW113,DA113,DI113,DM113,DQ113,U113,DE113)</f>
        <v>0</v>
      </c>
      <c r="G113" s="109">
        <f>COUNTA(K113,O113,AM113,AQ113,AU113,AY113,S113,AA113,AE113,AI113,BW113,CA113,CE113,CI113,BC113,BG113,BK113,BO113,BS113,CM113,CQ113,CU113,CY113,DC113,DK113,DO113,DS113,W113,DG113)</f>
        <v>1</v>
      </c>
      <c r="H113" s="91" t="s">
        <v>777</v>
      </c>
      <c r="I113" s="10"/>
      <c r="J113" s="155"/>
      <c r="K113" s="25"/>
      <c r="L113" s="156"/>
      <c r="M113" s="10"/>
      <c r="N113" s="9"/>
      <c r="O113" s="25">
        <v>3</v>
      </c>
      <c r="P113" s="8">
        <v>96</v>
      </c>
      <c r="Q113" s="10"/>
      <c r="R113" s="155"/>
      <c r="S113" s="25"/>
      <c r="T113" s="156"/>
      <c r="U113" s="10"/>
      <c r="V113" s="9"/>
      <c r="W113" s="25"/>
      <c r="X113" s="8"/>
      <c r="Y113" s="10"/>
      <c r="Z113" s="155"/>
      <c r="AA113" s="25"/>
      <c r="AB113" s="156"/>
      <c r="AC113" s="10"/>
      <c r="AD113" s="9"/>
      <c r="AE113" s="25"/>
      <c r="AF113" s="8"/>
      <c r="AG113" s="10"/>
      <c r="AH113" s="155"/>
      <c r="AI113" s="25"/>
      <c r="AJ113" s="156"/>
      <c r="AK113" s="10"/>
      <c r="AL113" s="9"/>
      <c r="AM113" s="25"/>
      <c r="AN113" s="8"/>
      <c r="AO113" s="10"/>
      <c r="AP113" s="155"/>
      <c r="AQ113" s="25"/>
      <c r="AR113" s="156"/>
      <c r="AS113" s="10"/>
      <c r="AT113" s="9"/>
      <c r="AU113" s="25"/>
      <c r="AV113" s="8"/>
      <c r="AW113" s="10"/>
      <c r="AX113" s="155"/>
      <c r="AY113" s="25"/>
      <c r="AZ113" s="156"/>
      <c r="BA113" s="10"/>
      <c r="BB113" s="9"/>
      <c r="BC113" s="25"/>
      <c r="BD113" s="8"/>
      <c r="BE113" s="10"/>
      <c r="BF113" s="155"/>
      <c r="BG113" s="25"/>
      <c r="BH113" s="156"/>
      <c r="BI113" s="10"/>
      <c r="BJ113" s="9"/>
      <c r="BK113" s="25"/>
      <c r="BL113" s="8"/>
      <c r="BM113" s="10"/>
      <c r="BN113" s="155"/>
      <c r="BO113" s="25"/>
      <c r="BP113" s="156"/>
      <c r="BQ113" s="10"/>
      <c r="BR113" s="9"/>
      <c r="BS113" s="25"/>
      <c r="BT113" s="8"/>
      <c r="BU113" s="10"/>
      <c r="BV113" s="155"/>
      <c r="BW113" s="25"/>
      <c r="BX113" s="156"/>
      <c r="BY113" s="10"/>
      <c r="BZ113" s="9"/>
      <c r="CA113" s="25"/>
      <c r="CB113" s="8"/>
      <c r="CC113" s="10"/>
      <c r="CD113" s="155"/>
      <c r="CE113" s="25"/>
      <c r="CF113" s="156"/>
      <c r="CG113" s="10"/>
      <c r="CH113" s="9"/>
      <c r="CI113" s="25"/>
      <c r="CJ113" s="8"/>
      <c r="CK113" s="10"/>
      <c r="CL113" s="155"/>
      <c r="CM113" s="25"/>
      <c r="CN113" s="156"/>
      <c r="CO113" s="10"/>
      <c r="CP113" s="9"/>
      <c r="CQ113" s="25"/>
      <c r="CR113" s="8"/>
      <c r="CS113" s="10"/>
      <c r="CT113" s="155"/>
      <c r="CU113" s="25"/>
      <c r="CV113" s="156"/>
      <c r="CW113" s="10"/>
      <c r="CX113" s="9"/>
      <c r="CY113" s="25"/>
      <c r="CZ113" s="8"/>
      <c r="DA113" s="10"/>
      <c r="DB113" s="155"/>
      <c r="DC113" s="25"/>
      <c r="DD113" s="156"/>
      <c r="DE113" s="10"/>
      <c r="DF113" s="9"/>
      <c r="DG113" s="25"/>
      <c r="DH113" s="8"/>
      <c r="DI113" s="10"/>
      <c r="DJ113" s="155"/>
      <c r="DK113" s="25"/>
      <c r="DL113" s="156"/>
      <c r="DM113" s="10"/>
      <c r="DN113" s="9"/>
      <c r="DO113" s="25"/>
      <c r="DP113" s="8"/>
      <c r="DQ113" s="10"/>
      <c r="DR113" s="155"/>
      <c r="DS113" s="25"/>
      <c r="DT113" s="156"/>
      <c r="DU113" s="110">
        <f>J113</f>
        <v>0</v>
      </c>
      <c r="DV113" s="110">
        <f>+N113</f>
        <v>0</v>
      </c>
      <c r="DW113" s="110">
        <f>AL113</f>
        <v>0</v>
      </c>
      <c r="DX113" s="110">
        <f>+AP113</f>
        <v>0</v>
      </c>
      <c r="DY113" s="110">
        <f>AT113</f>
        <v>0</v>
      </c>
      <c r="DZ113" s="110">
        <f>AX113</f>
        <v>0</v>
      </c>
      <c r="EA113" s="110">
        <f>R113</f>
        <v>0</v>
      </c>
      <c r="EB113" s="110">
        <f>+Z113</f>
        <v>0</v>
      </c>
      <c r="EC113" s="110">
        <f>+AD113</f>
        <v>0</v>
      </c>
      <c r="ED113" s="110">
        <f>AH113</f>
        <v>0</v>
      </c>
      <c r="EE113" s="110">
        <f>+BV113</f>
        <v>0</v>
      </c>
      <c r="EF113" s="110">
        <f>+BZ113</f>
        <v>0</v>
      </c>
      <c r="EG113" s="110">
        <f>+CD113</f>
        <v>0</v>
      </c>
      <c r="EH113" s="110">
        <f>+CH113</f>
        <v>0</v>
      </c>
      <c r="EI113" s="110">
        <f>+BB113</f>
        <v>0</v>
      </c>
      <c r="EJ113" s="110">
        <f>+BF113</f>
        <v>0</v>
      </c>
      <c r="EK113" s="110">
        <f>+BJ113</f>
        <v>0</v>
      </c>
      <c r="EL113" s="110">
        <f>+BN113</f>
        <v>0</v>
      </c>
      <c r="EM113" s="110">
        <f>+BR113</f>
        <v>0</v>
      </c>
      <c r="EN113" s="110">
        <f>+CL113</f>
        <v>0</v>
      </c>
      <c r="EO113" s="111">
        <f>+CX113</f>
        <v>0</v>
      </c>
      <c r="EP113" s="111">
        <f>+DB113</f>
        <v>0</v>
      </c>
      <c r="EQ113" s="111">
        <f>+DJ113</f>
        <v>0</v>
      </c>
      <c r="ER113" s="111">
        <f>+CP113</f>
        <v>0</v>
      </c>
      <c r="ES113" s="111">
        <f>+DN113</f>
        <v>0</v>
      </c>
      <c r="ET113" s="111">
        <f>+CT113</f>
        <v>0</v>
      </c>
      <c r="EU113" s="111">
        <f>+DR113</f>
        <v>0</v>
      </c>
      <c r="EV113" s="111">
        <f>+V113</f>
        <v>0</v>
      </c>
      <c r="EW113" s="111">
        <f>+DF113</f>
        <v>0</v>
      </c>
      <c r="EX113" s="112">
        <f>+L113</f>
        <v>0</v>
      </c>
      <c r="EY113" s="112">
        <f>+P113</f>
        <v>96</v>
      </c>
      <c r="EZ113" s="112">
        <f>+AN113</f>
        <v>0</v>
      </c>
      <c r="FA113" s="112">
        <f>+AR113</f>
        <v>0</v>
      </c>
      <c r="FB113" s="112">
        <f>+AV113</f>
        <v>0</v>
      </c>
      <c r="FC113" s="112">
        <f>+AZ113</f>
        <v>0</v>
      </c>
      <c r="FD113" s="112">
        <f>+T113</f>
        <v>0</v>
      </c>
      <c r="FE113" s="112">
        <f>+AB113</f>
        <v>0</v>
      </c>
      <c r="FF113" s="112">
        <f>+AF113</f>
        <v>0</v>
      </c>
      <c r="FG113" s="112">
        <f>+AJ113</f>
        <v>0</v>
      </c>
      <c r="FH113" s="112">
        <f>+BX113</f>
        <v>0</v>
      </c>
      <c r="FI113" s="112">
        <f>+CB113</f>
        <v>0</v>
      </c>
      <c r="FJ113" s="112">
        <f>+CF113</f>
        <v>0</v>
      </c>
      <c r="FK113" s="112">
        <f>+CJ113</f>
        <v>0</v>
      </c>
      <c r="FL113" s="112">
        <f>+BD113</f>
        <v>0</v>
      </c>
      <c r="FM113" s="112">
        <f>+BH113</f>
        <v>0</v>
      </c>
      <c r="FN113" s="112">
        <f>+BL113</f>
        <v>0</v>
      </c>
      <c r="FO113" s="112">
        <f>+BP113</f>
        <v>0</v>
      </c>
      <c r="FP113" s="112">
        <f>+BT113</f>
        <v>0</v>
      </c>
      <c r="FQ113" s="112">
        <f>+CN113</f>
        <v>0</v>
      </c>
      <c r="FR113" s="112">
        <f>+CZ113</f>
        <v>0</v>
      </c>
      <c r="FS113" s="112">
        <f>+DD113</f>
        <v>0</v>
      </c>
      <c r="FT113" s="112">
        <f>+DL113</f>
        <v>0</v>
      </c>
      <c r="FU113" s="112">
        <f>+CR113</f>
        <v>0</v>
      </c>
      <c r="FV113" s="112">
        <f>+DP113</f>
        <v>0</v>
      </c>
      <c r="FW113" s="112">
        <f>+CV113</f>
        <v>0</v>
      </c>
      <c r="FX113" s="112">
        <f>+DT113</f>
        <v>0</v>
      </c>
      <c r="FY113" s="112">
        <f>+X113</f>
        <v>0</v>
      </c>
      <c r="FZ113" s="112">
        <f>+DH113</f>
        <v>0</v>
      </c>
      <c r="GO113" s="55"/>
      <c r="GP113" s="55"/>
      <c r="GQ113" s="55"/>
      <c r="GR113" s="55"/>
      <c r="GS113" s="55"/>
      <c r="GT113" s="55"/>
      <c r="GU113" s="55"/>
      <c r="GV113" s="55"/>
      <c r="GW113" s="55"/>
    </row>
    <row r="114" spans="1:205" x14ac:dyDescent="0.25">
      <c r="A114" s="104">
        <v>115</v>
      </c>
      <c r="B114" s="54">
        <v>111</v>
      </c>
      <c r="C114" s="152">
        <f>A114-B114</f>
        <v>4</v>
      </c>
      <c r="D114" s="105">
        <f>+SUM(LARGE(DU114:EW114,1),LARGE(DU114:EW114,2),LARGE(DU114:EW114,3),LARGE(DU114:EW114,4),LARGE(DU114:EW114,5),LARGE(DU114:EW114,6),LARGE(DU114:EW114,7),LARGE(DU114:EW114,8),LARGE(DU114:EW114,9),LARGE(DU114:EW114,10),LARGE(DU114:EW114,11),LARGE(DU114:EW114,12),LARGE(DU114:EW114,13),LARGE(DU114:EW114,14),LARGE(DU114:EW114,15))+SUM(LARGE(EX114:FZ114,1),LARGE(EX114:FZ114,2),LARGE(EX114:FZ114,3),LARGE(EX114:FZ114,4),LARGE(EX114:FZ114,5),LARGE(EX114:FZ114,6),LARGE(EX114:FZ114,7),LARGE(EX114:FZ114,8),LARGE(EX114:FZ114,9),LARGE(EX114:FZ114,10),LARGE(EX114:FZ114,11),LARGE(EX114:FZ114,12),LARGE(EX114:FZ114,13),LARGE(EX114:FZ114,14),LARGE(EX114:FZ114,15))</f>
        <v>96</v>
      </c>
      <c r="E114" s="106" t="s">
        <v>778</v>
      </c>
      <c r="F114" s="109">
        <f>COUNTA(I114,M114,AK114,AO114,AS114,AW114,Q114,Y114,AC114,AG114,BU114,BY114,CC114,CG114,BA114,BE114,BI114,BM114,BQ114,CO114,CS114,CK114,CW114,DA114,DI114,DM114,DQ114,U114,DE114)</f>
        <v>1</v>
      </c>
      <c r="G114" s="109">
        <f>COUNTA(K114,O114,AM114,AQ114,AU114,AY114,S114,AA114,AE114,AI114,BW114,CA114,CE114,CI114,BC114,BG114,BK114,BO114,BS114,CM114,CQ114,CU114,CY114,DC114,DK114,DO114,DS114,W114,DG114)</f>
        <v>0</v>
      </c>
      <c r="H114" s="91" t="s">
        <v>794</v>
      </c>
      <c r="I114" s="10"/>
      <c r="J114" s="155"/>
      <c r="K114" s="25"/>
      <c r="L114" s="156"/>
      <c r="M114" s="10">
        <v>3</v>
      </c>
      <c r="N114" s="9">
        <v>96</v>
      </c>
      <c r="O114" s="25"/>
      <c r="P114" s="8"/>
      <c r="Q114" s="10"/>
      <c r="R114" s="155"/>
      <c r="S114" s="25"/>
      <c r="T114" s="156"/>
      <c r="U114" s="10"/>
      <c r="V114" s="9"/>
      <c r="W114" s="25"/>
      <c r="X114" s="8"/>
      <c r="Y114" s="10"/>
      <c r="Z114" s="155"/>
      <c r="AA114" s="25"/>
      <c r="AB114" s="156"/>
      <c r="AC114" s="10"/>
      <c r="AD114" s="9"/>
      <c r="AE114" s="25"/>
      <c r="AF114" s="8"/>
      <c r="AG114" s="10"/>
      <c r="AH114" s="155"/>
      <c r="AI114" s="25"/>
      <c r="AJ114" s="156"/>
      <c r="AK114" s="10"/>
      <c r="AL114" s="9"/>
      <c r="AM114" s="25"/>
      <c r="AN114" s="8"/>
      <c r="AO114" s="10"/>
      <c r="AP114" s="155"/>
      <c r="AQ114" s="25"/>
      <c r="AR114" s="156"/>
      <c r="AS114" s="10"/>
      <c r="AT114" s="9"/>
      <c r="AU114" s="25"/>
      <c r="AV114" s="8"/>
      <c r="AW114" s="10"/>
      <c r="AX114" s="155"/>
      <c r="AY114" s="25"/>
      <c r="AZ114" s="156"/>
      <c r="BA114" s="10"/>
      <c r="BB114" s="9"/>
      <c r="BC114" s="25"/>
      <c r="BD114" s="8"/>
      <c r="BE114" s="10"/>
      <c r="BF114" s="155"/>
      <c r="BG114" s="25"/>
      <c r="BH114" s="156"/>
      <c r="BI114" s="10"/>
      <c r="BJ114" s="9"/>
      <c r="BK114" s="25"/>
      <c r="BL114" s="8"/>
      <c r="BM114" s="10"/>
      <c r="BN114" s="155"/>
      <c r="BO114" s="25"/>
      <c r="BP114" s="156"/>
      <c r="BQ114" s="10"/>
      <c r="BR114" s="9"/>
      <c r="BS114" s="25"/>
      <c r="BT114" s="8"/>
      <c r="BU114" s="10"/>
      <c r="BV114" s="155"/>
      <c r="BW114" s="25"/>
      <c r="BX114" s="156"/>
      <c r="BY114" s="10"/>
      <c r="BZ114" s="9"/>
      <c r="CA114" s="25"/>
      <c r="CB114" s="8"/>
      <c r="CC114" s="10"/>
      <c r="CD114" s="155"/>
      <c r="CE114" s="25"/>
      <c r="CF114" s="156"/>
      <c r="CG114" s="10"/>
      <c r="CH114" s="9"/>
      <c r="CI114" s="25"/>
      <c r="CJ114" s="8"/>
      <c r="CK114" s="10"/>
      <c r="CL114" s="155"/>
      <c r="CM114" s="25"/>
      <c r="CN114" s="156"/>
      <c r="CO114" s="10"/>
      <c r="CP114" s="9"/>
      <c r="CQ114" s="25"/>
      <c r="CR114" s="8"/>
      <c r="CS114" s="10"/>
      <c r="CT114" s="155"/>
      <c r="CU114" s="25"/>
      <c r="CV114" s="156"/>
      <c r="CW114" s="10"/>
      <c r="CX114" s="9"/>
      <c r="CY114" s="25"/>
      <c r="CZ114" s="8"/>
      <c r="DA114" s="10"/>
      <c r="DB114" s="155"/>
      <c r="DC114" s="25"/>
      <c r="DD114" s="156"/>
      <c r="DE114" s="10"/>
      <c r="DF114" s="9"/>
      <c r="DG114" s="25"/>
      <c r="DH114" s="8"/>
      <c r="DI114" s="10"/>
      <c r="DJ114" s="155"/>
      <c r="DK114" s="25"/>
      <c r="DL114" s="156"/>
      <c r="DM114" s="10"/>
      <c r="DN114" s="9"/>
      <c r="DO114" s="25"/>
      <c r="DP114" s="8"/>
      <c r="DQ114" s="10"/>
      <c r="DR114" s="155"/>
      <c r="DS114" s="25"/>
      <c r="DT114" s="156"/>
      <c r="DU114" s="110">
        <f>J114</f>
        <v>0</v>
      </c>
      <c r="DV114" s="110">
        <f>+N114</f>
        <v>96</v>
      </c>
      <c r="DW114" s="110">
        <f>AL114</f>
        <v>0</v>
      </c>
      <c r="DX114" s="110">
        <f>+AP114</f>
        <v>0</v>
      </c>
      <c r="DY114" s="110">
        <f>AT114</f>
        <v>0</v>
      </c>
      <c r="DZ114" s="110">
        <f>AX114</f>
        <v>0</v>
      </c>
      <c r="EA114" s="110">
        <f>R114</f>
        <v>0</v>
      </c>
      <c r="EB114" s="110">
        <f>+Z114</f>
        <v>0</v>
      </c>
      <c r="EC114" s="110">
        <f>+AD114</f>
        <v>0</v>
      </c>
      <c r="ED114" s="110">
        <f>AH114</f>
        <v>0</v>
      </c>
      <c r="EE114" s="110">
        <f>+BV114</f>
        <v>0</v>
      </c>
      <c r="EF114" s="110">
        <f>+BZ114</f>
        <v>0</v>
      </c>
      <c r="EG114" s="110">
        <f>+CD114</f>
        <v>0</v>
      </c>
      <c r="EH114" s="110">
        <f>+CH114</f>
        <v>0</v>
      </c>
      <c r="EI114" s="110">
        <f>+BB114</f>
        <v>0</v>
      </c>
      <c r="EJ114" s="110">
        <f>+BF114</f>
        <v>0</v>
      </c>
      <c r="EK114" s="110">
        <f>+BJ114</f>
        <v>0</v>
      </c>
      <c r="EL114" s="110">
        <f>+BN114</f>
        <v>0</v>
      </c>
      <c r="EM114" s="110">
        <f>+BR114</f>
        <v>0</v>
      </c>
      <c r="EN114" s="110">
        <f>+CL114</f>
        <v>0</v>
      </c>
      <c r="EO114" s="111">
        <f>+CX114</f>
        <v>0</v>
      </c>
      <c r="EP114" s="111">
        <f>+DB114</f>
        <v>0</v>
      </c>
      <c r="EQ114" s="111">
        <f>+DJ114</f>
        <v>0</v>
      </c>
      <c r="ER114" s="111">
        <f>+CP114</f>
        <v>0</v>
      </c>
      <c r="ES114" s="111">
        <f>+DN114</f>
        <v>0</v>
      </c>
      <c r="ET114" s="111">
        <f>+CT114</f>
        <v>0</v>
      </c>
      <c r="EU114" s="111">
        <f>+DR114</f>
        <v>0</v>
      </c>
      <c r="EV114" s="111">
        <f>+V114</f>
        <v>0</v>
      </c>
      <c r="EW114" s="111">
        <f>+DF114</f>
        <v>0</v>
      </c>
      <c r="EX114" s="112">
        <f>+L114</f>
        <v>0</v>
      </c>
      <c r="EY114" s="112">
        <f>+P114</f>
        <v>0</v>
      </c>
      <c r="EZ114" s="112">
        <f>+AN114</f>
        <v>0</v>
      </c>
      <c r="FA114" s="112">
        <f>+AR114</f>
        <v>0</v>
      </c>
      <c r="FB114" s="112">
        <f>+AV114</f>
        <v>0</v>
      </c>
      <c r="FC114" s="112">
        <f>+AZ114</f>
        <v>0</v>
      </c>
      <c r="FD114" s="112">
        <f>+T114</f>
        <v>0</v>
      </c>
      <c r="FE114" s="112">
        <f>+AB114</f>
        <v>0</v>
      </c>
      <c r="FF114" s="112">
        <f>+AF114</f>
        <v>0</v>
      </c>
      <c r="FG114" s="112">
        <f>+AJ114</f>
        <v>0</v>
      </c>
      <c r="FH114" s="112">
        <f>+BX114</f>
        <v>0</v>
      </c>
      <c r="FI114" s="112">
        <f>+CB114</f>
        <v>0</v>
      </c>
      <c r="FJ114" s="112">
        <f>+CF114</f>
        <v>0</v>
      </c>
      <c r="FK114" s="112">
        <f>+CJ114</f>
        <v>0</v>
      </c>
      <c r="FL114" s="112">
        <f>+BD114</f>
        <v>0</v>
      </c>
      <c r="FM114" s="112">
        <f>+BH114</f>
        <v>0</v>
      </c>
      <c r="FN114" s="112">
        <f>+BL114</f>
        <v>0</v>
      </c>
      <c r="FO114" s="112">
        <f>+BP114</f>
        <v>0</v>
      </c>
      <c r="FP114" s="112">
        <f>+BT114</f>
        <v>0</v>
      </c>
      <c r="FQ114" s="112">
        <f>+CN114</f>
        <v>0</v>
      </c>
      <c r="FR114" s="112">
        <f>+CZ114</f>
        <v>0</v>
      </c>
      <c r="FS114" s="112">
        <f>+DD114</f>
        <v>0</v>
      </c>
      <c r="FT114" s="112">
        <f>+DL114</f>
        <v>0</v>
      </c>
      <c r="FU114" s="112">
        <f>+CR114</f>
        <v>0</v>
      </c>
      <c r="FV114" s="112">
        <f>+DP114</f>
        <v>0</v>
      </c>
      <c r="FW114" s="112">
        <f>+CV114</f>
        <v>0</v>
      </c>
      <c r="FX114" s="112">
        <f>+DT114</f>
        <v>0</v>
      </c>
      <c r="FY114" s="112">
        <f>+X114</f>
        <v>0</v>
      </c>
      <c r="FZ114" s="112">
        <f>+DH114</f>
        <v>0</v>
      </c>
      <c r="GO114" s="55"/>
      <c r="GP114" s="55"/>
      <c r="GQ114" s="55"/>
      <c r="GR114" s="55"/>
      <c r="GS114" s="55"/>
      <c r="GT114" s="55"/>
      <c r="GU114" s="55"/>
      <c r="GV114" s="55"/>
      <c r="GW114" s="55"/>
    </row>
    <row r="115" spans="1:205" x14ac:dyDescent="0.25">
      <c r="A115" s="84">
        <v>116</v>
      </c>
      <c r="B115" s="54">
        <v>112</v>
      </c>
      <c r="C115" s="152">
        <f>A115-B115</f>
        <v>4</v>
      </c>
      <c r="D115" s="105">
        <f>+SUM(LARGE(DU115:EW115,1),LARGE(DU115:EW115,2),LARGE(DU115:EW115,3),LARGE(DU115:EW115,4),LARGE(DU115:EW115,5),LARGE(DU115:EW115,6),LARGE(DU115:EW115,7),LARGE(DU115:EW115,8),LARGE(DU115:EW115,9),LARGE(DU115:EW115,10),LARGE(DU115:EW115,11),LARGE(DU115:EW115,12),LARGE(DU115:EW115,13),LARGE(DU115:EW115,14),LARGE(DU115:EW115,15))+SUM(LARGE(EX115:FZ115,1),LARGE(EX115:FZ115,2),LARGE(EX115:FZ115,3),LARGE(EX115:FZ115,4),LARGE(EX115:FZ115,5),LARGE(EX115:FZ115,6),LARGE(EX115:FZ115,7),LARGE(EX115:FZ115,8),LARGE(EX115:FZ115,9),LARGE(EX115:FZ115,10),LARGE(EX115:FZ115,11),LARGE(EX115:FZ115,12),LARGE(EX115:FZ115,13),LARGE(EX115:FZ115,14),LARGE(EX115:FZ115,15))</f>
        <v>95</v>
      </c>
      <c r="E115" s="7" t="s">
        <v>285</v>
      </c>
      <c r="F115" s="49">
        <f>COUNTA(I115,M115,AK115,AO115,AS115,AW115,Q115,Y115,AC115,AG115,BU115,BY115,CC115,CG115,BA115,BE115,BI115,BM115,BQ115,CO115,CS115,CK115,CW115,DA115,DI115,DM115,DQ115,U115,DE115)</f>
        <v>2</v>
      </c>
      <c r="G115" s="49">
        <f>COUNTA(K115,O115,AM115,AQ115,AU115,AY115,S115,AA115,AE115,AI115,BW115,CA115,CE115,CI115,BC115,BG115,BK115,BO115,BS115,CM115,CQ115,CU115,CY115,DC115,DK115,DO115,DS115,W115,DG115)</f>
        <v>0</v>
      </c>
      <c r="H115" s="72" t="s">
        <v>499</v>
      </c>
      <c r="I115" s="10"/>
      <c r="J115" s="9"/>
      <c r="K115" s="25"/>
      <c r="L115" s="8"/>
      <c r="M115" s="10"/>
      <c r="N115" s="9"/>
      <c r="O115" s="25"/>
      <c r="P115" s="8"/>
      <c r="Q115" s="10"/>
      <c r="R115" s="9"/>
      <c r="S115" s="25"/>
      <c r="T115" s="8"/>
      <c r="U115" s="10"/>
      <c r="V115" s="9"/>
      <c r="W115" s="25"/>
      <c r="X115" s="8"/>
      <c r="Y115" s="10"/>
      <c r="Z115" s="9"/>
      <c r="AA115" s="25"/>
      <c r="AB115" s="8"/>
      <c r="AC115" s="10"/>
      <c r="AD115" s="9"/>
      <c r="AE115" s="25"/>
      <c r="AF115" s="8"/>
      <c r="AG115" s="10"/>
      <c r="AH115" s="9"/>
      <c r="AI115" s="25"/>
      <c r="AJ115" s="8"/>
      <c r="AK115" s="10">
        <v>26</v>
      </c>
      <c r="AL115" s="9">
        <v>50</v>
      </c>
      <c r="AM115" s="25"/>
      <c r="AN115" s="8"/>
      <c r="AO115" s="10"/>
      <c r="AP115" s="9"/>
      <c r="AQ115" s="25"/>
      <c r="AR115" s="8"/>
      <c r="AS115" s="10"/>
      <c r="AT115" s="9"/>
      <c r="AU115" s="25"/>
      <c r="AV115" s="8"/>
      <c r="AW115" s="10"/>
      <c r="AX115" s="9"/>
      <c r="AY115" s="25"/>
      <c r="AZ115" s="8"/>
      <c r="BA115" s="10"/>
      <c r="BB115" s="9"/>
      <c r="BC115" s="25"/>
      <c r="BD115" s="8"/>
      <c r="BE115" s="10"/>
      <c r="BF115" s="9"/>
      <c r="BG115" s="25"/>
      <c r="BH115" s="8"/>
      <c r="BI115" s="10"/>
      <c r="BJ115" s="9"/>
      <c r="BK115" s="25"/>
      <c r="BL115" s="8"/>
      <c r="BM115" s="10"/>
      <c r="BN115" s="9"/>
      <c r="BO115" s="25"/>
      <c r="BP115" s="8"/>
      <c r="BQ115" s="10"/>
      <c r="BR115" s="9"/>
      <c r="BS115" s="25"/>
      <c r="BT115" s="8"/>
      <c r="BU115" s="10"/>
      <c r="BV115" s="9"/>
      <c r="BW115" s="25"/>
      <c r="BX115" s="8"/>
      <c r="BY115" s="10"/>
      <c r="BZ115" s="9"/>
      <c r="CA115" s="25"/>
      <c r="CB115" s="8"/>
      <c r="CC115" s="10"/>
      <c r="CD115" s="9"/>
      <c r="CE115" s="25"/>
      <c r="CF115" s="8"/>
      <c r="CG115" s="10"/>
      <c r="CH115" s="9"/>
      <c r="CI115" s="25"/>
      <c r="CJ115" s="8"/>
      <c r="CK115" s="10">
        <v>36</v>
      </c>
      <c r="CL115" s="9">
        <v>45</v>
      </c>
      <c r="CM115" s="25"/>
      <c r="CN115" s="8"/>
      <c r="CO115" s="10"/>
      <c r="CP115" s="9"/>
      <c r="CQ115" s="25"/>
      <c r="CR115" s="8"/>
      <c r="CS115" s="10"/>
      <c r="CT115" s="9"/>
      <c r="CU115" s="25"/>
      <c r="CV115" s="8"/>
      <c r="CW115" s="10"/>
      <c r="CX115" s="9"/>
      <c r="CY115" s="25"/>
      <c r="CZ115" s="8"/>
      <c r="DA115" s="10"/>
      <c r="DB115" s="9"/>
      <c r="DC115" s="25"/>
      <c r="DD115" s="8"/>
      <c r="DE115" s="10"/>
      <c r="DF115" s="9"/>
      <c r="DG115" s="25"/>
      <c r="DH115" s="8"/>
      <c r="DI115" s="10"/>
      <c r="DJ115" s="9"/>
      <c r="DK115" s="25"/>
      <c r="DL115" s="8"/>
      <c r="DM115" s="10"/>
      <c r="DN115" s="9"/>
      <c r="DO115" s="25"/>
      <c r="DP115" s="8"/>
      <c r="DQ115" s="10"/>
      <c r="DR115" s="9"/>
      <c r="DS115" s="25"/>
      <c r="DT115" s="8"/>
      <c r="DU115" s="77">
        <f>J115</f>
        <v>0</v>
      </c>
      <c r="DV115" s="77">
        <f>+N115</f>
        <v>0</v>
      </c>
      <c r="DW115" s="77">
        <f>AL115</f>
        <v>50</v>
      </c>
      <c r="DX115" s="77">
        <f>+AP115</f>
        <v>0</v>
      </c>
      <c r="DY115" s="77">
        <f>AT115</f>
        <v>0</v>
      </c>
      <c r="DZ115" s="77">
        <f>AX115</f>
        <v>0</v>
      </c>
      <c r="EA115" s="77">
        <f>R115</f>
        <v>0</v>
      </c>
      <c r="EB115" s="77">
        <f>+Z115</f>
        <v>0</v>
      </c>
      <c r="EC115" s="77">
        <f>+AD115</f>
        <v>0</v>
      </c>
      <c r="ED115" s="77">
        <f>AH115</f>
        <v>0</v>
      </c>
      <c r="EE115" s="77">
        <f>+BV115</f>
        <v>0</v>
      </c>
      <c r="EF115" s="77">
        <f>+BZ115</f>
        <v>0</v>
      </c>
      <c r="EG115" s="77">
        <f>+CD115</f>
        <v>0</v>
      </c>
      <c r="EH115" s="77">
        <f>+CH115</f>
        <v>0</v>
      </c>
      <c r="EI115" s="77">
        <f>+BB115</f>
        <v>0</v>
      </c>
      <c r="EJ115" s="77">
        <f>+BF115</f>
        <v>0</v>
      </c>
      <c r="EK115" s="77">
        <f>+BJ115</f>
        <v>0</v>
      </c>
      <c r="EL115" s="77">
        <f>+BN115</f>
        <v>0</v>
      </c>
      <c r="EM115" s="77">
        <f>+BR115</f>
        <v>0</v>
      </c>
      <c r="EN115" s="77">
        <f>+CL115</f>
        <v>45</v>
      </c>
      <c r="EO115" s="77">
        <f>+CX115</f>
        <v>0</v>
      </c>
      <c r="EP115" s="77">
        <f>+DB115</f>
        <v>0</v>
      </c>
      <c r="EQ115" s="77">
        <f>+DJ115</f>
        <v>0</v>
      </c>
      <c r="ER115" s="77">
        <f>+CP115</f>
        <v>0</v>
      </c>
      <c r="ES115" s="77">
        <f>+DN115</f>
        <v>0</v>
      </c>
      <c r="ET115" s="77">
        <f>+CT115</f>
        <v>0</v>
      </c>
      <c r="EU115" s="77">
        <f>+DR115</f>
        <v>0</v>
      </c>
      <c r="EV115" s="77">
        <f>+V115</f>
        <v>0</v>
      </c>
      <c r="EW115" s="77">
        <f>+DF115</f>
        <v>0</v>
      </c>
      <c r="EX115" s="8">
        <f>+L115</f>
        <v>0</v>
      </c>
      <c r="EY115" s="8">
        <f>+P115</f>
        <v>0</v>
      </c>
      <c r="EZ115" s="8">
        <f>+AN115</f>
        <v>0</v>
      </c>
      <c r="FA115" s="8">
        <f>+AR115</f>
        <v>0</v>
      </c>
      <c r="FB115" s="8">
        <f>+AV115</f>
        <v>0</v>
      </c>
      <c r="FC115" s="8">
        <f>+AZ115</f>
        <v>0</v>
      </c>
      <c r="FD115" s="8">
        <f>+T115</f>
        <v>0</v>
      </c>
      <c r="FE115" s="8">
        <f>+AB115</f>
        <v>0</v>
      </c>
      <c r="FF115" s="8">
        <f>+AF115</f>
        <v>0</v>
      </c>
      <c r="FG115" s="8">
        <f>+AJ115</f>
        <v>0</v>
      </c>
      <c r="FH115" s="8">
        <f>+BX115</f>
        <v>0</v>
      </c>
      <c r="FI115" s="8">
        <f>+CB115</f>
        <v>0</v>
      </c>
      <c r="FJ115" s="8">
        <f>+CF115</f>
        <v>0</v>
      </c>
      <c r="FK115" s="8">
        <f>+CJ115</f>
        <v>0</v>
      </c>
      <c r="FL115" s="8">
        <f>+BD115</f>
        <v>0</v>
      </c>
      <c r="FM115" s="8">
        <f>+BH115</f>
        <v>0</v>
      </c>
      <c r="FN115" s="8">
        <f>+BL115</f>
        <v>0</v>
      </c>
      <c r="FO115" s="8">
        <f>+BP115</f>
        <v>0</v>
      </c>
      <c r="FP115" s="8">
        <f>+BT115</f>
        <v>0</v>
      </c>
      <c r="FQ115" s="8">
        <f>+CN115</f>
        <v>0</v>
      </c>
      <c r="FR115" s="8">
        <f>+CZ115</f>
        <v>0</v>
      </c>
      <c r="FS115" s="8">
        <f>+DD115</f>
        <v>0</v>
      </c>
      <c r="FT115" s="8">
        <f>+DL115</f>
        <v>0</v>
      </c>
      <c r="FU115" s="8">
        <f>+CR115</f>
        <v>0</v>
      </c>
      <c r="FV115" s="8">
        <f>+DP115</f>
        <v>0</v>
      </c>
      <c r="FW115" s="8">
        <f>+CV115</f>
        <v>0</v>
      </c>
      <c r="FX115" s="8">
        <f>+DT115</f>
        <v>0</v>
      </c>
      <c r="FY115" s="8">
        <f>+X115</f>
        <v>0</v>
      </c>
      <c r="FZ115" s="8">
        <f>+DH115</f>
        <v>0</v>
      </c>
      <c r="GO115" s="55"/>
      <c r="GP115" s="55"/>
      <c r="GQ115" s="55"/>
      <c r="GR115" s="55"/>
      <c r="GS115" s="55"/>
      <c r="GT115" s="55"/>
      <c r="GU115" s="55"/>
      <c r="GV115" s="55"/>
      <c r="GW115" s="55"/>
    </row>
    <row r="116" spans="1:205" x14ac:dyDescent="0.25">
      <c r="A116" s="84">
        <v>117</v>
      </c>
      <c r="B116" s="54">
        <v>113</v>
      </c>
      <c r="C116" s="152">
        <f>A116-B116</f>
        <v>4</v>
      </c>
      <c r="D116" s="105">
        <f>+SUM(LARGE(DU116:EW116,1),LARGE(DU116:EW116,2),LARGE(DU116:EW116,3),LARGE(DU116:EW116,4),LARGE(DU116:EW116,5),LARGE(DU116:EW116,6),LARGE(DU116:EW116,7),LARGE(DU116:EW116,8),LARGE(DU116:EW116,9),LARGE(DU116:EW116,10),LARGE(DU116:EW116,11),LARGE(DU116:EW116,12),LARGE(DU116:EW116,13),LARGE(DU116:EW116,14),LARGE(DU116:EW116,15))+SUM(LARGE(EX116:FZ116,1),LARGE(EX116:FZ116,2),LARGE(EX116:FZ116,3),LARGE(EX116:FZ116,4),LARGE(EX116:FZ116,5),LARGE(EX116:FZ116,6),LARGE(EX116:FZ116,7),LARGE(EX116:FZ116,8),LARGE(EX116:FZ116,9),LARGE(EX116:FZ116,10),LARGE(EX116:FZ116,11),LARGE(EX116:FZ116,12),LARGE(EX116:FZ116,13),LARGE(EX116:FZ116,14),LARGE(EX116:FZ116,15))</f>
        <v>94</v>
      </c>
      <c r="E116" s="7" t="s">
        <v>700</v>
      </c>
      <c r="F116" s="49">
        <f>COUNTA(I116,M116,AK116,AO116,AS116,AW116,Q116,Y116,AC116,AG116,BU116,BY116,CC116,CG116,BA116,BE116,BI116,BM116,BQ116,CO116,CS116,CK116,CW116,DA116,DI116,DM116,DQ116,U116,DE116)</f>
        <v>2</v>
      </c>
      <c r="G116" s="49">
        <f>COUNTA(K116,O116,AM116,AQ116,AU116,AY116,S116,AA116,AE116,AI116,BW116,CA116,CE116,CI116,BC116,BG116,BK116,BO116,BS116,CM116,CQ116,CU116,CY116,DC116,DK116,DO116,DS116,W116,DG116)</f>
        <v>0</v>
      </c>
      <c r="H116" s="72" t="s">
        <v>450</v>
      </c>
      <c r="I116" s="10"/>
      <c r="J116" s="9"/>
      <c r="K116" s="25"/>
      <c r="L116" s="8"/>
      <c r="M116" s="10"/>
      <c r="N116" s="9"/>
      <c r="O116" s="25"/>
      <c r="P116" s="8"/>
      <c r="Q116" s="10">
        <v>22</v>
      </c>
      <c r="R116" s="9">
        <v>44</v>
      </c>
      <c r="S116" s="25"/>
      <c r="T116" s="8"/>
      <c r="U116" s="10"/>
      <c r="V116" s="9"/>
      <c r="W116" s="25"/>
      <c r="X116" s="8"/>
      <c r="Y116" s="10"/>
      <c r="Z116" s="9"/>
      <c r="AA116" s="25"/>
      <c r="AB116" s="8"/>
      <c r="AC116" s="10"/>
      <c r="AD116" s="9"/>
      <c r="AE116" s="25"/>
      <c r="AF116" s="8"/>
      <c r="AG116" s="10"/>
      <c r="AH116" s="9"/>
      <c r="AI116" s="25"/>
      <c r="AJ116" s="8"/>
      <c r="AK116" s="10"/>
      <c r="AL116" s="9"/>
      <c r="AM116" s="25"/>
      <c r="AN116" s="8"/>
      <c r="AO116" s="10"/>
      <c r="AP116" s="9"/>
      <c r="AQ116" s="25"/>
      <c r="AR116" s="8"/>
      <c r="AS116" s="10"/>
      <c r="AT116" s="9"/>
      <c r="AU116" s="25"/>
      <c r="AV116" s="8"/>
      <c r="AW116" s="10"/>
      <c r="AX116" s="9"/>
      <c r="AY116" s="25"/>
      <c r="AZ116" s="8"/>
      <c r="BA116" s="10"/>
      <c r="BB116" s="9"/>
      <c r="BC116" s="25"/>
      <c r="BD116" s="8"/>
      <c r="BE116" s="10"/>
      <c r="BF116" s="9"/>
      <c r="BG116" s="25"/>
      <c r="BH116" s="8"/>
      <c r="BI116" s="10"/>
      <c r="BJ116" s="9"/>
      <c r="BK116" s="25"/>
      <c r="BL116" s="8"/>
      <c r="BM116" s="10">
        <v>26</v>
      </c>
      <c r="BN116" s="9">
        <v>50</v>
      </c>
      <c r="BO116" s="25"/>
      <c r="BP116" s="8"/>
      <c r="BQ116" s="10"/>
      <c r="BR116" s="9"/>
      <c r="BS116" s="25"/>
      <c r="BT116" s="8"/>
      <c r="BU116" s="10"/>
      <c r="BV116" s="9"/>
      <c r="BW116" s="25"/>
      <c r="BX116" s="8"/>
      <c r="BY116" s="10"/>
      <c r="BZ116" s="9"/>
      <c r="CA116" s="25"/>
      <c r="CB116" s="8"/>
      <c r="CC116" s="10"/>
      <c r="CD116" s="9"/>
      <c r="CE116" s="25"/>
      <c r="CF116" s="8"/>
      <c r="CG116" s="10"/>
      <c r="CH116" s="9"/>
      <c r="CI116" s="25"/>
      <c r="CJ116" s="8"/>
      <c r="CK116" s="10"/>
      <c r="CL116" s="9"/>
      <c r="CM116" s="25"/>
      <c r="CN116" s="8"/>
      <c r="CO116" s="10"/>
      <c r="CP116" s="9"/>
      <c r="CQ116" s="25"/>
      <c r="CR116" s="8"/>
      <c r="CS116" s="10"/>
      <c r="CT116" s="9"/>
      <c r="CU116" s="25"/>
      <c r="CV116" s="8"/>
      <c r="CW116" s="10"/>
      <c r="CX116" s="9"/>
      <c r="CY116" s="25"/>
      <c r="CZ116" s="8"/>
      <c r="DA116" s="10"/>
      <c r="DB116" s="9"/>
      <c r="DC116" s="25"/>
      <c r="DD116" s="8"/>
      <c r="DE116" s="10"/>
      <c r="DF116" s="9"/>
      <c r="DG116" s="25"/>
      <c r="DH116" s="8"/>
      <c r="DI116" s="10"/>
      <c r="DJ116" s="9"/>
      <c r="DK116" s="25"/>
      <c r="DL116" s="8"/>
      <c r="DM116" s="10"/>
      <c r="DN116" s="9"/>
      <c r="DO116" s="25"/>
      <c r="DP116" s="8"/>
      <c r="DQ116" s="10"/>
      <c r="DR116" s="9"/>
      <c r="DS116" s="25"/>
      <c r="DT116" s="8"/>
      <c r="DU116" s="77">
        <f>J116</f>
        <v>0</v>
      </c>
      <c r="DV116" s="77">
        <f>+N116</f>
        <v>0</v>
      </c>
      <c r="DW116" s="77">
        <f>AL116</f>
        <v>0</v>
      </c>
      <c r="DX116" s="77">
        <f>+AP116</f>
        <v>0</v>
      </c>
      <c r="DY116" s="77">
        <f>AT116</f>
        <v>0</v>
      </c>
      <c r="DZ116" s="77">
        <f>AX116</f>
        <v>0</v>
      </c>
      <c r="EA116" s="77">
        <f>R116</f>
        <v>44</v>
      </c>
      <c r="EB116" s="77">
        <f>+Z116</f>
        <v>0</v>
      </c>
      <c r="EC116" s="77">
        <f>+AD116</f>
        <v>0</v>
      </c>
      <c r="ED116" s="77">
        <f>AH116</f>
        <v>0</v>
      </c>
      <c r="EE116" s="77">
        <f>+BV116</f>
        <v>0</v>
      </c>
      <c r="EF116" s="77">
        <f>+BZ116</f>
        <v>0</v>
      </c>
      <c r="EG116" s="77">
        <f>+CD116</f>
        <v>0</v>
      </c>
      <c r="EH116" s="77">
        <f>+CH116</f>
        <v>0</v>
      </c>
      <c r="EI116" s="77">
        <f>+BB116</f>
        <v>0</v>
      </c>
      <c r="EJ116" s="77">
        <f>+BF116</f>
        <v>0</v>
      </c>
      <c r="EK116" s="77">
        <f>+BJ116</f>
        <v>0</v>
      </c>
      <c r="EL116" s="77">
        <f>+BN116</f>
        <v>50</v>
      </c>
      <c r="EM116" s="77">
        <f>+BR116</f>
        <v>0</v>
      </c>
      <c r="EN116" s="77">
        <f>+CL116</f>
        <v>0</v>
      </c>
      <c r="EO116" s="77">
        <f>+CX116</f>
        <v>0</v>
      </c>
      <c r="EP116" s="77">
        <f>+DB116</f>
        <v>0</v>
      </c>
      <c r="EQ116" s="77">
        <f>+DJ116</f>
        <v>0</v>
      </c>
      <c r="ER116" s="77">
        <f>+CP116</f>
        <v>0</v>
      </c>
      <c r="ES116" s="77">
        <f>+DN116</f>
        <v>0</v>
      </c>
      <c r="ET116" s="77">
        <f>+CT116</f>
        <v>0</v>
      </c>
      <c r="EU116" s="77">
        <f>+DR116</f>
        <v>0</v>
      </c>
      <c r="EV116" s="77">
        <f>+V116</f>
        <v>0</v>
      </c>
      <c r="EW116" s="77">
        <f>+DF116</f>
        <v>0</v>
      </c>
      <c r="EX116" s="8">
        <f>+L116</f>
        <v>0</v>
      </c>
      <c r="EY116" s="8">
        <f>+P116</f>
        <v>0</v>
      </c>
      <c r="EZ116" s="8">
        <f>+AN116</f>
        <v>0</v>
      </c>
      <c r="FA116" s="8">
        <f>+AR116</f>
        <v>0</v>
      </c>
      <c r="FB116" s="8">
        <f>+AV116</f>
        <v>0</v>
      </c>
      <c r="FC116" s="8">
        <f>+AZ116</f>
        <v>0</v>
      </c>
      <c r="FD116" s="8">
        <f>+T116</f>
        <v>0</v>
      </c>
      <c r="FE116" s="8">
        <f>+AB116</f>
        <v>0</v>
      </c>
      <c r="FF116" s="8">
        <f>+AF116</f>
        <v>0</v>
      </c>
      <c r="FG116" s="8">
        <f>+AJ116</f>
        <v>0</v>
      </c>
      <c r="FH116" s="8">
        <f>+BX116</f>
        <v>0</v>
      </c>
      <c r="FI116" s="8">
        <f>+CB116</f>
        <v>0</v>
      </c>
      <c r="FJ116" s="8">
        <f>+CF116</f>
        <v>0</v>
      </c>
      <c r="FK116" s="8">
        <f>+CJ116</f>
        <v>0</v>
      </c>
      <c r="FL116" s="8">
        <f>+BD116</f>
        <v>0</v>
      </c>
      <c r="FM116" s="8">
        <f>+BH116</f>
        <v>0</v>
      </c>
      <c r="FN116" s="8">
        <f>+BL116</f>
        <v>0</v>
      </c>
      <c r="FO116" s="8">
        <f>+BP116</f>
        <v>0</v>
      </c>
      <c r="FP116" s="8">
        <f>+BT116</f>
        <v>0</v>
      </c>
      <c r="FQ116" s="8">
        <f>+CN116</f>
        <v>0</v>
      </c>
      <c r="FR116" s="8">
        <f>+CZ116</f>
        <v>0</v>
      </c>
      <c r="FS116" s="8">
        <f>+DD116</f>
        <v>0</v>
      </c>
      <c r="FT116" s="8">
        <f>+DL116</f>
        <v>0</v>
      </c>
      <c r="FU116" s="8">
        <f>+CR116</f>
        <v>0</v>
      </c>
      <c r="FV116" s="8">
        <f>+DP116</f>
        <v>0</v>
      </c>
      <c r="FW116" s="8">
        <f>+CV116</f>
        <v>0</v>
      </c>
      <c r="FX116" s="8">
        <f>+DT116</f>
        <v>0</v>
      </c>
      <c r="FY116" s="8">
        <f>+X116</f>
        <v>0</v>
      </c>
      <c r="FZ116" s="8">
        <f>+DH116</f>
        <v>0</v>
      </c>
      <c r="GO116" s="55"/>
      <c r="GP116" s="55"/>
      <c r="GQ116" s="55"/>
      <c r="GR116" s="55"/>
      <c r="GS116" s="55"/>
      <c r="GT116" s="55"/>
      <c r="GU116" s="55"/>
      <c r="GV116" s="55"/>
      <c r="GW116" s="55"/>
    </row>
    <row r="117" spans="1:205" x14ac:dyDescent="0.25">
      <c r="A117" s="84">
        <v>120</v>
      </c>
      <c r="B117" s="54">
        <v>114</v>
      </c>
      <c r="C117" s="152">
        <f>A117-B117</f>
        <v>6</v>
      </c>
      <c r="D117" s="105">
        <f>+SUM(LARGE(DU117:EW117,1),LARGE(DU117:EW117,2),LARGE(DU117:EW117,3),LARGE(DU117:EW117,4),LARGE(DU117:EW117,5),LARGE(DU117:EW117,6),LARGE(DU117:EW117,7),LARGE(DU117:EW117,8),LARGE(DU117:EW117,9),LARGE(DU117:EW117,10),LARGE(DU117:EW117,11),LARGE(DU117:EW117,12),LARGE(DU117:EW117,13),LARGE(DU117:EW117,14),LARGE(DU117:EW117,15))+SUM(LARGE(EX117:FZ117,1),LARGE(EX117:FZ117,2),LARGE(EX117:FZ117,3),LARGE(EX117:FZ117,4),LARGE(EX117:FZ117,5),LARGE(EX117:FZ117,6),LARGE(EX117:FZ117,7),LARGE(EX117:FZ117,8),LARGE(EX117:FZ117,9),LARGE(EX117:FZ117,10),LARGE(EX117:FZ117,11),LARGE(EX117:FZ117,12),LARGE(EX117:FZ117,13),LARGE(EX117:FZ117,14),LARGE(EX117:FZ117,15))</f>
        <v>88</v>
      </c>
      <c r="E117" s="7" t="s">
        <v>215</v>
      </c>
      <c r="F117" s="49">
        <f>COUNTA(I117,M117,AK117,AO117,AS117,AW117,Q117,Y117,AC117,AG117,BU117,BY117,CC117,CG117,BA117,BE117,BI117,BM117,BQ117,CO117,CS117,CK117,CW117,DA117,DI117,DM117,DQ117,U117,DE117)</f>
        <v>5</v>
      </c>
      <c r="G117" s="49">
        <f>COUNTA(K117,O117,AM117,AQ117,AU117,AY117,S117,AA117,AE117,AI117,BW117,CA117,CE117,CI117,BC117,BG117,BK117,BO117,BS117,CM117,CQ117,CU117,CY117,DC117,DK117,DO117,DS117,W117,DG117)</f>
        <v>0</v>
      </c>
      <c r="H117" s="72" t="s">
        <v>414</v>
      </c>
      <c r="I117" s="10">
        <v>36</v>
      </c>
      <c r="J117" s="9">
        <v>45</v>
      </c>
      <c r="K117" s="25"/>
      <c r="L117" s="8"/>
      <c r="M117" s="10"/>
      <c r="N117" s="9"/>
      <c r="O117" s="25"/>
      <c r="P117" s="8"/>
      <c r="Q117" s="10"/>
      <c r="R117" s="9"/>
      <c r="S117" s="25"/>
      <c r="T117" s="8"/>
      <c r="U117" s="10"/>
      <c r="V117" s="9"/>
      <c r="W117" s="25"/>
      <c r="X117" s="8"/>
      <c r="Y117" s="10"/>
      <c r="Z117" s="9"/>
      <c r="AA117" s="25"/>
      <c r="AB117" s="8"/>
      <c r="AC117" s="10"/>
      <c r="AD117" s="9"/>
      <c r="AE117" s="25"/>
      <c r="AF117" s="8"/>
      <c r="AG117" s="10"/>
      <c r="AH117" s="9"/>
      <c r="AI117" s="25"/>
      <c r="AJ117" s="8"/>
      <c r="AK117" s="10">
        <v>44</v>
      </c>
      <c r="AL117" s="9">
        <v>14</v>
      </c>
      <c r="AM117" s="25"/>
      <c r="AN117" s="8"/>
      <c r="AO117" s="10"/>
      <c r="AP117" s="9"/>
      <c r="AQ117" s="25"/>
      <c r="AR117" s="8"/>
      <c r="AS117" s="10">
        <v>40</v>
      </c>
      <c r="AT117" s="9">
        <v>22</v>
      </c>
      <c r="AU117" s="25"/>
      <c r="AV117" s="8"/>
      <c r="AW117" s="10"/>
      <c r="AX117" s="9"/>
      <c r="AY117" s="25"/>
      <c r="AZ117" s="8"/>
      <c r="BA117" s="10"/>
      <c r="BB117" s="9"/>
      <c r="BC117" s="25"/>
      <c r="BD117" s="8"/>
      <c r="BE117" s="10"/>
      <c r="BF117" s="9"/>
      <c r="BG117" s="25"/>
      <c r="BH117" s="8"/>
      <c r="BI117" s="10"/>
      <c r="BJ117" s="9"/>
      <c r="BK117" s="25"/>
      <c r="BL117" s="8"/>
      <c r="BM117" s="10"/>
      <c r="BN117" s="9"/>
      <c r="BO117" s="25"/>
      <c r="BP117" s="8"/>
      <c r="BQ117" s="10"/>
      <c r="BR117" s="9"/>
      <c r="BS117" s="25"/>
      <c r="BT117" s="8"/>
      <c r="BU117" s="10">
        <v>57</v>
      </c>
      <c r="BV117" s="9">
        <v>3</v>
      </c>
      <c r="BW117" s="25"/>
      <c r="BX117" s="8"/>
      <c r="BY117" s="10"/>
      <c r="BZ117" s="9"/>
      <c r="CA117" s="25"/>
      <c r="CB117" s="8"/>
      <c r="CC117" s="10">
        <v>49</v>
      </c>
      <c r="CD117" s="9">
        <v>4</v>
      </c>
      <c r="CE117" s="25"/>
      <c r="CF117" s="8"/>
      <c r="CG117" s="10"/>
      <c r="CH117" s="9"/>
      <c r="CI117" s="25"/>
      <c r="CJ117" s="8"/>
      <c r="CK117" s="10"/>
      <c r="CL117" s="9"/>
      <c r="CM117" s="25"/>
      <c r="CN117" s="8"/>
      <c r="CO117" s="10"/>
      <c r="CP117" s="9"/>
      <c r="CQ117" s="25"/>
      <c r="CR117" s="8"/>
      <c r="CS117" s="10"/>
      <c r="CT117" s="9"/>
      <c r="CU117" s="25"/>
      <c r="CV117" s="8"/>
      <c r="CW117" s="10"/>
      <c r="CX117" s="9"/>
      <c r="CY117" s="25"/>
      <c r="CZ117" s="8"/>
      <c r="DA117" s="10"/>
      <c r="DB117" s="9"/>
      <c r="DC117" s="25"/>
      <c r="DD117" s="8"/>
      <c r="DE117" s="10"/>
      <c r="DF117" s="9"/>
      <c r="DG117" s="25"/>
      <c r="DH117" s="8"/>
      <c r="DI117" s="10"/>
      <c r="DJ117" s="9"/>
      <c r="DK117" s="25"/>
      <c r="DL117" s="8"/>
      <c r="DM117" s="10"/>
      <c r="DN117" s="9"/>
      <c r="DO117" s="25"/>
      <c r="DP117" s="8"/>
      <c r="DQ117" s="10"/>
      <c r="DR117" s="9"/>
      <c r="DS117" s="25"/>
      <c r="DT117" s="8"/>
      <c r="DU117" s="77">
        <f>J117</f>
        <v>45</v>
      </c>
      <c r="DV117" s="77">
        <f>+N117</f>
        <v>0</v>
      </c>
      <c r="DW117" s="77">
        <f>AL117</f>
        <v>14</v>
      </c>
      <c r="DX117" s="77">
        <f>+AP117</f>
        <v>0</v>
      </c>
      <c r="DY117" s="77">
        <f>AT117</f>
        <v>22</v>
      </c>
      <c r="DZ117" s="77">
        <f>AX117</f>
        <v>0</v>
      </c>
      <c r="EA117" s="77">
        <f>R117</f>
        <v>0</v>
      </c>
      <c r="EB117" s="77">
        <f>+Z117</f>
        <v>0</v>
      </c>
      <c r="EC117" s="77">
        <f>+AD117</f>
        <v>0</v>
      </c>
      <c r="ED117" s="77">
        <f>AH117</f>
        <v>0</v>
      </c>
      <c r="EE117" s="77">
        <f>+BV117</f>
        <v>3</v>
      </c>
      <c r="EF117" s="77">
        <f>+BZ117</f>
        <v>0</v>
      </c>
      <c r="EG117" s="77">
        <f>+CD117</f>
        <v>4</v>
      </c>
      <c r="EH117" s="77">
        <f>+CH117</f>
        <v>0</v>
      </c>
      <c r="EI117" s="77">
        <f>+BB117</f>
        <v>0</v>
      </c>
      <c r="EJ117" s="77">
        <f>+BF117</f>
        <v>0</v>
      </c>
      <c r="EK117" s="77">
        <f>+BJ117</f>
        <v>0</v>
      </c>
      <c r="EL117" s="77">
        <f>+BN117</f>
        <v>0</v>
      </c>
      <c r="EM117" s="77">
        <f>+BR117</f>
        <v>0</v>
      </c>
      <c r="EN117" s="77">
        <f>+CL117</f>
        <v>0</v>
      </c>
      <c r="EO117" s="77">
        <f>+CX117</f>
        <v>0</v>
      </c>
      <c r="EP117" s="77">
        <f>+DB117</f>
        <v>0</v>
      </c>
      <c r="EQ117" s="77">
        <f>+DJ117</f>
        <v>0</v>
      </c>
      <c r="ER117" s="77">
        <f>+CP117</f>
        <v>0</v>
      </c>
      <c r="ES117" s="77">
        <f>+DN117</f>
        <v>0</v>
      </c>
      <c r="ET117" s="77">
        <f>+CT117</f>
        <v>0</v>
      </c>
      <c r="EU117" s="77">
        <f>+DR117</f>
        <v>0</v>
      </c>
      <c r="EV117" s="77">
        <f>+V117</f>
        <v>0</v>
      </c>
      <c r="EW117" s="77">
        <f>+DF117</f>
        <v>0</v>
      </c>
      <c r="EX117" s="8">
        <f>+L117</f>
        <v>0</v>
      </c>
      <c r="EY117" s="8">
        <f>+P117</f>
        <v>0</v>
      </c>
      <c r="EZ117" s="8">
        <f>+AN117</f>
        <v>0</v>
      </c>
      <c r="FA117" s="8">
        <f>+AR117</f>
        <v>0</v>
      </c>
      <c r="FB117" s="8">
        <f>+AV117</f>
        <v>0</v>
      </c>
      <c r="FC117" s="8">
        <f>+AZ117</f>
        <v>0</v>
      </c>
      <c r="FD117" s="8">
        <f>+T117</f>
        <v>0</v>
      </c>
      <c r="FE117" s="8">
        <f>+AB117</f>
        <v>0</v>
      </c>
      <c r="FF117" s="8">
        <f>+AF117</f>
        <v>0</v>
      </c>
      <c r="FG117" s="8">
        <f>+AJ117</f>
        <v>0</v>
      </c>
      <c r="FH117" s="8">
        <f>+BX117</f>
        <v>0</v>
      </c>
      <c r="FI117" s="8">
        <f>+CB117</f>
        <v>0</v>
      </c>
      <c r="FJ117" s="8">
        <f>+CF117</f>
        <v>0</v>
      </c>
      <c r="FK117" s="8">
        <f>+CJ117</f>
        <v>0</v>
      </c>
      <c r="FL117" s="8">
        <f>+BD117</f>
        <v>0</v>
      </c>
      <c r="FM117" s="8">
        <f>+BH117</f>
        <v>0</v>
      </c>
      <c r="FN117" s="8">
        <f>+BL117</f>
        <v>0</v>
      </c>
      <c r="FO117" s="8">
        <f>+BP117</f>
        <v>0</v>
      </c>
      <c r="FP117" s="8">
        <f>+BT117</f>
        <v>0</v>
      </c>
      <c r="FQ117" s="8">
        <f>+CN117</f>
        <v>0</v>
      </c>
      <c r="FR117" s="8">
        <f>+CZ117</f>
        <v>0</v>
      </c>
      <c r="FS117" s="8">
        <f>+DD117</f>
        <v>0</v>
      </c>
      <c r="FT117" s="8">
        <f>+DL117</f>
        <v>0</v>
      </c>
      <c r="FU117" s="8">
        <f>+CR117</f>
        <v>0</v>
      </c>
      <c r="FV117" s="8">
        <f>+DP117</f>
        <v>0</v>
      </c>
      <c r="FW117" s="8">
        <f>+CV117</f>
        <v>0</v>
      </c>
      <c r="FX117" s="8">
        <f>+DT117</f>
        <v>0</v>
      </c>
      <c r="FY117" s="8">
        <f>+X117</f>
        <v>0</v>
      </c>
      <c r="FZ117" s="8">
        <f>+DH117</f>
        <v>0</v>
      </c>
      <c r="GO117" s="55"/>
      <c r="GP117" s="55"/>
      <c r="GQ117" s="55"/>
      <c r="GR117" s="55"/>
      <c r="GS117" s="55"/>
      <c r="GT117" s="55"/>
      <c r="GU117" s="55"/>
      <c r="GV117" s="55"/>
      <c r="GW117" s="55"/>
    </row>
    <row r="118" spans="1:205" x14ac:dyDescent="0.25">
      <c r="A118" s="123">
        <v>119</v>
      </c>
      <c r="B118" s="54">
        <v>115</v>
      </c>
      <c r="C118" s="152">
        <f>A118-B118</f>
        <v>4</v>
      </c>
      <c r="D118" s="124">
        <f>+SUM(LARGE(DU118:EW118,1),LARGE(DU118:EW118,2),LARGE(DU118:EW118,3),LARGE(DU118:EW118,4),LARGE(DU118:EW118,5),LARGE(DU118:EW118,6),LARGE(DU118:EW118,7),LARGE(DU118:EW118,8),LARGE(DU118:EW118,9),LARGE(DU118:EW118,10),LARGE(DU118:EW118,11),LARGE(DU118:EW118,12),LARGE(DU118:EW118,13),LARGE(DU118:EW118,14),LARGE(DU118:EW118,15))+SUM(LARGE(EX118:FZ118,1),LARGE(EX118:FZ118,2),LARGE(EX118:FZ118,3),LARGE(EX118:FZ118,4),LARGE(EX118:FZ118,5),LARGE(EX118:FZ118,6),LARGE(EX118:FZ118,7),LARGE(EX118:FZ118,8),LARGE(EX118:FZ118,9),LARGE(EX118:FZ118,10),LARGE(EX118:FZ118,11),LARGE(EX118:FZ118,12),LARGE(EX118:FZ118,13),LARGE(EX118:FZ118,14),LARGE(EX118:FZ118,15))</f>
        <v>88</v>
      </c>
      <c r="E118" s="125" t="s">
        <v>843</v>
      </c>
      <c r="F118" s="126">
        <f>COUNTA(I118,M118,AK118,AO118,AS118,AW118,Q118,Y118,AC118,AG118,BU118,BY118,CC118,CG118,BA118,BE118,BI118,BM118,BQ118,CO118,CS118,CK118,CW118,DA118,DI118,DM118,DQ118,U118,DE118)</f>
        <v>2</v>
      </c>
      <c r="G118" s="126">
        <f>COUNTA(K118,O118,AM118,AQ118,AU118,AY118,S118,AA118,AE118,AI118,BW118,CA118,CE118,CI118,BC118,BG118,BK118,BO118,BS118,CM118,CQ118,CU118,CY118,DC118,DK118,DO118,DS118,W118,DG118)</f>
        <v>2</v>
      </c>
      <c r="H118" s="127" t="s">
        <v>867</v>
      </c>
      <c r="I118" s="10"/>
      <c r="J118" s="155"/>
      <c r="K118" s="25"/>
      <c r="L118" s="156"/>
      <c r="M118" s="10"/>
      <c r="N118" s="9"/>
      <c r="O118" s="25"/>
      <c r="P118" s="8"/>
      <c r="Q118" s="10"/>
      <c r="R118" s="155"/>
      <c r="S118" s="25"/>
      <c r="T118" s="156"/>
      <c r="U118" s="10"/>
      <c r="V118" s="9"/>
      <c r="W118" s="25"/>
      <c r="X118" s="8"/>
      <c r="Y118" s="10"/>
      <c r="Z118" s="155"/>
      <c r="AA118" s="25"/>
      <c r="AB118" s="156"/>
      <c r="AC118" s="10"/>
      <c r="AD118" s="9"/>
      <c r="AE118" s="25"/>
      <c r="AF118" s="8"/>
      <c r="AG118" s="10"/>
      <c r="AH118" s="155"/>
      <c r="AI118" s="25"/>
      <c r="AJ118" s="156"/>
      <c r="AK118" s="10">
        <v>95</v>
      </c>
      <c r="AL118" s="9">
        <v>2</v>
      </c>
      <c r="AM118" s="25">
        <v>31</v>
      </c>
      <c r="AN118" s="8">
        <v>40</v>
      </c>
      <c r="AO118" s="10"/>
      <c r="AP118" s="155"/>
      <c r="AQ118" s="25"/>
      <c r="AR118" s="156"/>
      <c r="AS118" s="10">
        <v>47</v>
      </c>
      <c r="AT118" s="9">
        <v>8</v>
      </c>
      <c r="AU118" s="25">
        <v>32</v>
      </c>
      <c r="AV118" s="8">
        <v>38</v>
      </c>
      <c r="AW118" s="10"/>
      <c r="AX118" s="155"/>
      <c r="AY118" s="25"/>
      <c r="AZ118" s="156"/>
      <c r="BA118" s="10"/>
      <c r="BB118" s="9"/>
      <c r="BC118" s="25"/>
      <c r="BD118" s="8"/>
      <c r="BE118" s="10"/>
      <c r="BF118" s="155"/>
      <c r="BG118" s="25"/>
      <c r="BH118" s="156"/>
      <c r="BI118" s="10"/>
      <c r="BJ118" s="9"/>
      <c r="BK118" s="25"/>
      <c r="BL118" s="8"/>
      <c r="BM118" s="10"/>
      <c r="BN118" s="155"/>
      <c r="BO118" s="25"/>
      <c r="BP118" s="156"/>
      <c r="BQ118" s="10"/>
      <c r="BR118" s="9"/>
      <c r="BS118" s="25"/>
      <c r="BT118" s="8"/>
      <c r="BU118" s="10"/>
      <c r="BV118" s="155"/>
      <c r="BW118" s="25"/>
      <c r="BX118" s="156"/>
      <c r="BY118" s="10"/>
      <c r="BZ118" s="9"/>
      <c r="CA118" s="25"/>
      <c r="CB118" s="8"/>
      <c r="CC118" s="10"/>
      <c r="CD118" s="155"/>
      <c r="CE118" s="25"/>
      <c r="CF118" s="156"/>
      <c r="CG118" s="10"/>
      <c r="CH118" s="9"/>
      <c r="CI118" s="25"/>
      <c r="CJ118" s="8"/>
      <c r="CK118" s="10"/>
      <c r="CL118" s="155"/>
      <c r="CM118" s="25"/>
      <c r="CN118" s="156"/>
      <c r="CO118" s="10"/>
      <c r="CP118" s="9"/>
      <c r="CQ118" s="25"/>
      <c r="CR118" s="8"/>
      <c r="CS118" s="10"/>
      <c r="CT118" s="155"/>
      <c r="CU118" s="25"/>
      <c r="CV118" s="156"/>
      <c r="CW118" s="10"/>
      <c r="CX118" s="9"/>
      <c r="CY118" s="25"/>
      <c r="CZ118" s="8"/>
      <c r="DA118" s="10"/>
      <c r="DB118" s="155"/>
      <c r="DC118" s="25"/>
      <c r="DD118" s="156"/>
      <c r="DE118" s="10"/>
      <c r="DF118" s="9"/>
      <c r="DG118" s="25"/>
      <c r="DH118" s="8"/>
      <c r="DI118" s="10"/>
      <c r="DJ118" s="155"/>
      <c r="DK118" s="25"/>
      <c r="DL118" s="156"/>
      <c r="DM118" s="10"/>
      <c r="DN118" s="9"/>
      <c r="DO118" s="25"/>
      <c r="DP118" s="8"/>
      <c r="DQ118" s="10"/>
      <c r="DR118" s="155"/>
      <c r="DS118" s="25"/>
      <c r="DT118" s="156"/>
      <c r="DU118" s="128">
        <f>J118</f>
        <v>0</v>
      </c>
      <c r="DV118" s="128">
        <f>+N118</f>
        <v>0</v>
      </c>
      <c r="DW118" s="128">
        <f>AL118</f>
        <v>2</v>
      </c>
      <c r="DX118" s="128">
        <f>+AP118</f>
        <v>0</v>
      </c>
      <c r="DY118" s="128">
        <f>AT118</f>
        <v>8</v>
      </c>
      <c r="DZ118" s="128">
        <f>AX118</f>
        <v>0</v>
      </c>
      <c r="EA118" s="128">
        <f>R118</f>
        <v>0</v>
      </c>
      <c r="EB118" s="128">
        <f>+Z118</f>
        <v>0</v>
      </c>
      <c r="EC118" s="128">
        <f>+AD118</f>
        <v>0</v>
      </c>
      <c r="ED118" s="128">
        <f>AH118</f>
        <v>0</v>
      </c>
      <c r="EE118" s="128">
        <f>+BV118</f>
        <v>0</v>
      </c>
      <c r="EF118" s="128">
        <f>+BZ118</f>
        <v>0</v>
      </c>
      <c r="EG118" s="128">
        <f>+CD118</f>
        <v>0</v>
      </c>
      <c r="EH118" s="128">
        <f>+CH118</f>
        <v>0</v>
      </c>
      <c r="EI118" s="128">
        <f>+BB118</f>
        <v>0</v>
      </c>
      <c r="EJ118" s="128">
        <f>+BF118</f>
        <v>0</v>
      </c>
      <c r="EK118" s="128">
        <f>+BJ118</f>
        <v>0</v>
      </c>
      <c r="EL118" s="128">
        <f>+BN118</f>
        <v>0</v>
      </c>
      <c r="EM118" s="128">
        <f>+BR118</f>
        <v>0</v>
      </c>
      <c r="EN118" s="128">
        <f>+CL118</f>
        <v>0</v>
      </c>
      <c r="EO118" s="128">
        <f>+CX118</f>
        <v>0</v>
      </c>
      <c r="EP118" s="128">
        <f>+DB118</f>
        <v>0</v>
      </c>
      <c r="EQ118" s="128">
        <f>+DJ118</f>
        <v>0</v>
      </c>
      <c r="ER118" s="128">
        <f>+CP118</f>
        <v>0</v>
      </c>
      <c r="ES118" s="128">
        <f>+DN118</f>
        <v>0</v>
      </c>
      <c r="ET118" s="128">
        <f>+CT118</f>
        <v>0</v>
      </c>
      <c r="EU118" s="128">
        <f>+DR118</f>
        <v>0</v>
      </c>
      <c r="EV118" s="128">
        <f>+V118</f>
        <v>0</v>
      </c>
      <c r="EW118" s="128">
        <f>+DF118</f>
        <v>0</v>
      </c>
      <c r="EX118" s="129">
        <f>+L118</f>
        <v>0</v>
      </c>
      <c r="EY118" s="129">
        <f>+P118</f>
        <v>0</v>
      </c>
      <c r="EZ118" s="129">
        <f>+AN118</f>
        <v>40</v>
      </c>
      <c r="FA118" s="129">
        <f>+AR118</f>
        <v>0</v>
      </c>
      <c r="FB118" s="129">
        <f>+AV118</f>
        <v>38</v>
      </c>
      <c r="FC118" s="129">
        <f>+AZ118</f>
        <v>0</v>
      </c>
      <c r="FD118" s="129">
        <f>+T118</f>
        <v>0</v>
      </c>
      <c r="FE118" s="129">
        <f>+AB118</f>
        <v>0</v>
      </c>
      <c r="FF118" s="129">
        <f>+AF118</f>
        <v>0</v>
      </c>
      <c r="FG118" s="129">
        <f>+AJ118</f>
        <v>0</v>
      </c>
      <c r="FH118" s="129">
        <f>+BX118</f>
        <v>0</v>
      </c>
      <c r="FI118" s="129">
        <f>+CB118</f>
        <v>0</v>
      </c>
      <c r="FJ118" s="129">
        <f>+CF118</f>
        <v>0</v>
      </c>
      <c r="FK118" s="129">
        <f>+CJ118</f>
        <v>0</v>
      </c>
      <c r="FL118" s="129">
        <f>+BD118</f>
        <v>0</v>
      </c>
      <c r="FM118" s="129">
        <f>+BH118</f>
        <v>0</v>
      </c>
      <c r="FN118" s="129">
        <f>+BL118</f>
        <v>0</v>
      </c>
      <c r="FO118" s="129">
        <f>+BP118</f>
        <v>0</v>
      </c>
      <c r="FP118" s="129">
        <f>+BT118</f>
        <v>0</v>
      </c>
      <c r="FQ118" s="129">
        <f>+CN118</f>
        <v>0</v>
      </c>
      <c r="FR118" s="129">
        <f>+CZ118</f>
        <v>0</v>
      </c>
      <c r="FS118" s="129">
        <f>+DD118</f>
        <v>0</v>
      </c>
      <c r="FT118" s="129">
        <f>+DL118</f>
        <v>0</v>
      </c>
      <c r="FU118" s="129">
        <f>+CR118</f>
        <v>0</v>
      </c>
      <c r="FV118" s="129">
        <f>+DP118</f>
        <v>0</v>
      </c>
      <c r="FW118" s="129">
        <f>+CV118</f>
        <v>0</v>
      </c>
      <c r="FX118" s="129">
        <f>+DT118</f>
        <v>0</v>
      </c>
      <c r="FY118" s="129">
        <f>+X118</f>
        <v>0</v>
      </c>
      <c r="FZ118" s="129">
        <f>+DH118</f>
        <v>0</v>
      </c>
      <c r="GO118" s="55"/>
      <c r="GP118" s="55"/>
      <c r="GQ118" s="55"/>
      <c r="GR118" s="55"/>
      <c r="GS118" s="55"/>
      <c r="GT118" s="55"/>
      <c r="GU118" s="55"/>
      <c r="GV118" s="55"/>
      <c r="GW118" s="55"/>
    </row>
    <row r="119" spans="1:205" x14ac:dyDescent="0.25">
      <c r="A119" s="104">
        <v>122</v>
      </c>
      <c r="B119" s="54">
        <v>116</v>
      </c>
      <c r="C119" s="152">
        <f>A119-B119</f>
        <v>6</v>
      </c>
      <c r="D119" s="105">
        <f>+SUM(LARGE(DU119:EW119,1),LARGE(DU119:EW119,2),LARGE(DU119:EW119,3),LARGE(DU119:EW119,4),LARGE(DU119:EW119,5),LARGE(DU119:EW119,6),LARGE(DU119:EW119,7),LARGE(DU119:EW119,8),LARGE(DU119:EW119,9),LARGE(DU119:EW119,10),LARGE(DU119:EW119,11),LARGE(DU119:EW119,12),LARGE(DU119:EW119,13),LARGE(DU119:EW119,14),LARGE(DU119:EW119,15))+SUM(LARGE(EX119:FZ119,1),LARGE(EX119:FZ119,2),LARGE(EX119:FZ119,3),LARGE(EX119:FZ119,4),LARGE(EX119:FZ119,5),LARGE(EX119:FZ119,6),LARGE(EX119:FZ119,7),LARGE(EX119:FZ119,8),LARGE(EX119:FZ119,9),LARGE(EX119:FZ119,10),LARGE(EX119:FZ119,11),LARGE(EX119:FZ119,12),LARGE(EX119:FZ119,13),LARGE(EX119:FZ119,14),LARGE(EX119:FZ119,15))</f>
        <v>86</v>
      </c>
      <c r="E119" s="106" t="s">
        <v>812</v>
      </c>
      <c r="F119" s="109">
        <f>COUNTA(I119,M119,AK119,AO119,AS119,AW119,Q119,Y119,AC119,AG119,BU119,BY119,CC119,CG119,BA119,BE119,BI119,BM119,BQ119,CO119,CS119,CK119,CW119,DA119,DI119,DM119,DQ119,U119,DE119)</f>
        <v>2</v>
      </c>
      <c r="G119" s="109">
        <f>COUNTA(K119,O119,AM119,AQ119,AU119,AY119,S119,AA119,AE119,AI119,BW119,CA119,CE119,CI119,BC119,BG119,BK119,BO119,BS119,CM119,CQ119,CU119,CY119,DC119,DK119,DO119,DS119,W119,DG119)</f>
        <v>0</v>
      </c>
      <c r="H119" s="91" t="s">
        <v>815</v>
      </c>
      <c r="I119" s="10"/>
      <c r="J119" s="155"/>
      <c r="K119" s="25"/>
      <c r="L119" s="156"/>
      <c r="M119" s="10"/>
      <c r="N119" s="9"/>
      <c r="O119" s="25"/>
      <c r="P119" s="8"/>
      <c r="Q119" s="10"/>
      <c r="R119" s="155"/>
      <c r="S119" s="25"/>
      <c r="T119" s="156"/>
      <c r="U119" s="10"/>
      <c r="V119" s="9"/>
      <c r="W119" s="25"/>
      <c r="X119" s="8"/>
      <c r="Y119" s="10"/>
      <c r="Z119" s="155"/>
      <c r="AA119" s="25"/>
      <c r="AB119" s="156"/>
      <c r="AC119" s="10"/>
      <c r="AD119" s="9"/>
      <c r="AE119" s="25"/>
      <c r="AF119" s="8"/>
      <c r="AG119" s="10">
        <v>45</v>
      </c>
      <c r="AH119" s="155">
        <v>18</v>
      </c>
      <c r="AI119" s="25"/>
      <c r="AJ119" s="156"/>
      <c r="AK119" s="10"/>
      <c r="AL119" s="9"/>
      <c r="AM119" s="25"/>
      <c r="AN119" s="8"/>
      <c r="AO119" s="10"/>
      <c r="AP119" s="155"/>
      <c r="AQ119" s="25"/>
      <c r="AR119" s="156"/>
      <c r="AS119" s="10"/>
      <c r="AT119" s="9"/>
      <c r="AU119" s="25"/>
      <c r="AV119" s="8"/>
      <c r="AW119" s="10"/>
      <c r="AX119" s="155"/>
      <c r="AY119" s="25"/>
      <c r="AZ119" s="156"/>
      <c r="BA119" s="10"/>
      <c r="BB119" s="9"/>
      <c r="BC119" s="25"/>
      <c r="BD119" s="8"/>
      <c r="BE119" s="10"/>
      <c r="BF119" s="155"/>
      <c r="BG119" s="25"/>
      <c r="BH119" s="156"/>
      <c r="BI119" s="10"/>
      <c r="BJ119" s="9"/>
      <c r="BK119" s="25"/>
      <c r="BL119" s="8"/>
      <c r="BM119" s="10"/>
      <c r="BN119" s="155"/>
      <c r="BO119" s="25"/>
      <c r="BP119" s="156"/>
      <c r="BQ119" s="10"/>
      <c r="BR119" s="9"/>
      <c r="BS119" s="25"/>
      <c r="BT119" s="8"/>
      <c r="BU119" s="10"/>
      <c r="BV119" s="155"/>
      <c r="BW119" s="25"/>
      <c r="BX119" s="156"/>
      <c r="BY119" s="10"/>
      <c r="BZ119" s="9"/>
      <c r="CA119" s="25"/>
      <c r="CB119" s="8"/>
      <c r="CC119" s="10"/>
      <c r="CD119" s="155"/>
      <c r="CE119" s="25"/>
      <c r="CF119" s="156"/>
      <c r="CG119" s="10"/>
      <c r="CH119" s="9"/>
      <c r="CI119" s="25"/>
      <c r="CJ119" s="8"/>
      <c r="CK119" s="10"/>
      <c r="CL119" s="155"/>
      <c r="CM119" s="25"/>
      <c r="CN119" s="156"/>
      <c r="CO119" s="10"/>
      <c r="CP119" s="9"/>
      <c r="CQ119" s="25"/>
      <c r="CR119" s="8"/>
      <c r="CS119" s="10"/>
      <c r="CT119" s="155"/>
      <c r="CU119" s="25"/>
      <c r="CV119" s="156"/>
      <c r="CW119" s="10">
        <v>34</v>
      </c>
      <c r="CX119" s="9">
        <v>68</v>
      </c>
      <c r="CY119" s="25"/>
      <c r="CZ119" s="8"/>
      <c r="DA119" s="10"/>
      <c r="DB119" s="155"/>
      <c r="DC119" s="25"/>
      <c r="DD119" s="156"/>
      <c r="DE119" s="10"/>
      <c r="DF119" s="9"/>
      <c r="DG119" s="25"/>
      <c r="DH119" s="8"/>
      <c r="DI119" s="10"/>
      <c r="DJ119" s="155"/>
      <c r="DK119" s="25"/>
      <c r="DL119" s="156"/>
      <c r="DM119" s="10"/>
      <c r="DN119" s="9"/>
      <c r="DO119" s="25"/>
      <c r="DP119" s="8"/>
      <c r="DQ119" s="10"/>
      <c r="DR119" s="155"/>
      <c r="DS119" s="25"/>
      <c r="DT119" s="156"/>
      <c r="DU119" s="110">
        <f>J119</f>
        <v>0</v>
      </c>
      <c r="DV119" s="110">
        <f>+N119</f>
        <v>0</v>
      </c>
      <c r="DW119" s="110">
        <f>AL119</f>
        <v>0</v>
      </c>
      <c r="DX119" s="110">
        <f>+AP119</f>
        <v>0</v>
      </c>
      <c r="DY119" s="110">
        <f>AT119</f>
        <v>0</v>
      </c>
      <c r="DZ119" s="110">
        <f>AX119</f>
        <v>0</v>
      </c>
      <c r="EA119" s="110">
        <f>R119</f>
        <v>0</v>
      </c>
      <c r="EB119" s="110">
        <f>+Z119</f>
        <v>0</v>
      </c>
      <c r="EC119" s="110">
        <f>+AD119</f>
        <v>0</v>
      </c>
      <c r="ED119" s="110">
        <f>AH119</f>
        <v>18</v>
      </c>
      <c r="EE119" s="110">
        <f>+BV119</f>
        <v>0</v>
      </c>
      <c r="EF119" s="110">
        <f>+BZ119</f>
        <v>0</v>
      </c>
      <c r="EG119" s="110">
        <f>+CD119</f>
        <v>0</v>
      </c>
      <c r="EH119" s="110">
        <f>+CH119</f>
        <v>0</v>
      </c>
      <c r="EI119" s="110">
        <f>+BB119</f>
        <v>0</v>
      </c>
      <c r="EJ119" s="110">
        <f>+BF119</f>
        <v>0</v>
      </c>
      <c r="EK119" s="110">
        <f>+BJ119</f>
        <v>0</v>
      </c>
      <c r="EL119" s="110">
        <f>+BN119</f>
        <v>0</v>
      </c>
      <c r="EM119" s="110">
        <f>+BR119</f>
        <v>0</v>
      </c>
      <c r="EN119" s="110">
        <f>+CL119</f>
        <v>0</v>
      </c>
      <c r="EO119" s="110">
        <f>+CX119</f>
        <v>68</v>
      </c>
      <c r="EP119" s="110">
        <f>+DB119</f>
        <v>0</v>
      </c>
      <c r="EQ119" s="110">
        <f>+DJ119</f>
        <v>0</v>
      </c>
      <c r="ER119" s="110">
        <f>+CP119</f>
        <v>0</v>
      </c>
      <c r="ES119" s="110">
        <f>+DN119</f>
        <v>0</v>
      </c>
      <c r="ET119" s="110">
        <f>+CT119</f>
        <v>0</v>
      </c>
      <c r="EU119" s="110">
        <f>+DR119</f>
        <v>0</v>
      </c>
      <c r="EV119" s="110">
        <f>+V119</f>
        <v>0</v>
      </c>
      <c r="EW119" s="110">
        <f>+DF119</f>
        <v>0</v>
      </c>
      <c r="EX119" s="112">
        <f>+L119</f>
        <v>0</v>
      </c>
      <c r="EY119" s="112">
        <f>+P119</f>
        <v>0</v>
      </c>
      <c r="EZ119" s="112">
        <f>+AN119</f>
        <v>0</v>
      </c>
      <c r="FA119" s="112">
        <f>+AR119</f>
        <v>0</v>
      </c>
      <c r="FB119" s="112">
        <f>+AV119</f>
        <v>0</v>
      </c>
      <c r="FC119" s="112">
        <f>+AZ119</f>
        <v>0</v>
      </c>
      <c r="FD119" s="112">
        <f>+T119</f>
        <v>0</v>
      </c>
      <c r="FE119" s="122">
        <f>+AB119</f>
        <v>0</v>
      </c>
      <c r="FF119" s="122">
        <f>+AF119</f>
        <v>0</v>
      </c>
      <c r="FG119" s="122">
        <f>+AJ119</f>
        <v>0</v>
      </c>
      <c r="FH119" s="122">
        <f>+BX119</f>
        <v>0</v>
      </c>
      <c r="FI119" s="122">
        <f>+CB119</f>
        <v>0</v>
      </c>
      <c r="FJ119" s="122">
        <f>+CF119</f>
        <v>0</v>
      </c>
      <c r="FK119" s="122">
        <f>+CJ119</f>
        <v>0</v>
      </c>
      <c r="FL119" s="122">
        <f>+BD119</f>
        <v>0</v>
      </c>
      <c r="FM119" s="122">
        <f>+BH119</f>
        <v>0</v>
      </c>
      <c r="FN119" s="112">
        <f>+BL119</f>
        <v>0</v>
      </c>
      <c r="FO119" s="112">
        <f>+BP119</f>
        <v>0</v>
      </c>
      <c r="FP119" s="112">
        <f>+BT119</f>
        <v>0</v>
      </c>
      <c r="FQ119" s="112">
        <f>+CN119</f>
        <v>0</v>
      </c>
      <c r="FR119" s="112">
        <f>+CZ119</f>
        <v>0</v>
      </c>
      <c r="FS119" s="112">
        <f>+DD119</f>
        <v>0</v>
      </c>
      <c r="FT119" s="112">
        <f>+DL119</f>
        <v>0</v>
      </c>
      <c r="FU119" s="112">
        <f>+CR119</f>
        <v>0</v>
      </c>
      <c r="FV119" s="112">
        <f>+DP119</f>
        <v>0</v>
      </c>
      <c r="FW119" s="112">
        <f>+CV119</f>
        <v>0</v>
      </c>
      <c r="FX119" s="112">
        <f>+DT119</f>
        <v>0</v>
      </c>
      <c r="FY119" s="112">
        <f>+X119</f>
        <v>0</v>
      </c>
      <c r="FZ119" s="112">
        <f>+DH119</f>
        <v>0</v>
      </c>
      <c r="GO119" s="55"/>
      <c r="GP119" s="55"/>
      <c r="GQ119" s="55"/>
      <c r="GR119" s="55"/>
      <c r="GS119" s="55"/>
      <c r="GT119" s="55"/>
      <c r="GU119" s="55"/>
      <c r="GV119" s="55"/>
      <c r="GW119" s="55"/>
    </row>
    <row r="120" spans="1:205" x14ac:dyDescent="0.25">
      <c r="A120" s="84">
        <v>126</v>
      </c>
      <c r="B120" s="54">
        <v>117</v>
      </c>
      <c r="C120" s="152">
        <f>A120-B120</f>
        <v>9</v>
      </c>
      <c r="D120" s="113">
        <f>+SUM(LARGE(DU120:EW120,1),LARGE(DU120:EW120,2),LARGE(DU120:EW120,3),LARGE(DU120:EW120,4),LARGE(DU120:EW120,5),LARGE(DU120:EW120,6),LARGE(DU120:EW120,7),LARGE(DU120:EW120,8),LARGE(DU120:EW120,9),LARGE(DU120:EW120,10),LARGE(DU120:EW120,11),LARGE(DU120:EW120,12),LARGE(DU120:EW120,13),LARGE(DU120:EW120,14),LARGE(DU120:EW120,15))+SUM(LARGE(EX120:FZ120,1),LARGE(EX120:FZ120,2),LARGE(EX120:FZ120,3),LARGE(EX120:FZ120,4),LARGE(EX120:FZ120,5),LARGE(EX120:FZ120,6),LARGE(EX120:FZ120,7),LARGE(EX120:FZ120,8),LARGE(EX120:FZ120,9),LARGE(EX120:FZ120,10),LARGE(EX120:FZ120,11),LARGE(EX120:FZ120,12),LARGE(EX120:FZ120,13),LARGE(EX120:FZ120,14),LARGE(EX120:FZ120,15))</f>
        <v>84</v>
      </c>
      <c r="E120" s="114" t="s">
        <v>332</v>
      </c>
      <c r="F120" s="149">
        <f>COUNTA(I120,M120,AK120,AO120,AS120,AW120,Q120,Y120,AC120,AG120,BU120,BY120,CC120,CG120,BA120,BE120,BI120,BM120,BQ120,CO120,CS120,CK120,CW120,DA120,DI120,DM120,DQ120,U120,DE120)</f>
        <v>1</v>
      </c>
      <c r="G120" s="149">
        <f>COUNTA(K120,O120,AM120,AQ120,AU120,AY120,S120,AA120,AE120,AI120,BW120,CA120,CE120,CI120,BC120,BG120,BK120,BO120,BS120,CM120,CQ120,CU120,CY120,DC120,DK120,DO120,DS120,W120,DG120)</f>
        <v>0</v>
      </c>
      <c r="H120" s="150" t="s">
        <v>452</v>
      </c>
      <c r="I120" s="115"/>
      <c r="J120" s="153"/>
      <c r="K120" s="117"/>
      <c r="L120" s="154"/>
      <c r="M120" s="115"/>
      <c r="N120" s="116"/>
      <c r="O120" s="117"/>
      <c r="P120" s="118"/>
      <c r="Q120" s="115"/>
      <c r="R120" s="153"/>
      <c r="S120" s="117"/>
      <c r="T120" s="154"/>
      <c r="U120" s="115"/>
      <c r="V120" s="116"/>
      <c r="W120" s="117"/>
      <c r="X120" s="118"/>
      <c r="Y120" s="115"/>
      <c r="Z120" s="153"/>
      <c r="AA120" s="117"/>
      <c r="AB120" s="154"/>
      <c r="AC120" s="115"/>
      <c r="AD120" s="116"/>
      <c r="AE120" s="117"/>
      <c r="AF120" s="118"/>
      <c r="AG120" s="115"/>
      <c r="AH120" s="153"/>
      <c r="AI120" s="117"/>
      <c r="AJ120" s="154"/>
      <c r="AK120" s="115"/>
      <c r="AL120" s="116"/>
      <c r="AM120" s="117"/>
      <c r="AN120" s="118"/>
      <c r="AO120" s="115"/>
      <c r="AP120" s="153"/>
      <c r="AQ120" s="117"/>
      <c r="AR120" s="154"/>
      <c r="AS120" s="115"/>
      <c r="AT120" s="116"/>
      <c r="AU120" s="117"/>
      <c r="AV120" s="118"/>
      <c r="AW120" s="115"/>
      <c r="AX120" s="153"/>
      <c r="AY120" s="117"/>
      <c r="AZ120" s="154"/>
      <c r="BA120" s="115"/>
      <c r="BB120" s="116"/>
      <c r="BC120" s="117"/>
      <c r="BD120" s="118"/>
      <c r="BE120" s="115"/>
      <c r="BF120" s="153"/>
      <c r="BG120" s="117"/>
      <c r="BH120" s="154"/>
      <c r="BI120" s="115"/>
      <c r="BJ120" s="116"/>
      <c r="BK120" s="117"/>
      <c r="BL120" s="118"/>
      <c r="BM120" s="115"/>
      <c r="BN120" s="153"/>
      <c r="BO120" s="117"/>
      <c r="BP120" s="154"/>
      <c r="BQ120" s="115"/>
      <c r="BR120" s="116"/>
      <c r="BS120" s="117"/>
      <c r="BT120" s="118"/>
      <c r="BU120" s="115"/>
      <c r="BV120" s="153"/>
      <c r="BW120" s="117"/>
      <c r="BX120" s="154"/>
      <c r="BY120" s="115"/>
      <c r="BZ120" s="116"/>
      <c r="CA120" s="117"/>
      <c r="CB120" s="118"/>
      <c r="CC120" s="115"/>
      <c r="CD120" s="153"/>
      <c r="CE120" s="117"/>
      <c r="CF120" s="154"/>
      <c r="CG120" s="115"/>
      <c r="CH120" s="116"/>
      <c r="CI120" s="117"/>
      <c r="CJ120" s="118"/>
      <c r="CK120" s="115"/>
      <c r="CL120" s="153"/>
      <c r="CM120" s="117"/>
      <c r="CN120" s="154"/>
      <c r="CO120" s="115">
        <v>9</v>
      </c>
      <c r="CP120" s="116">
        <v>84</v>
      </c>
      <c r="CQ120" s="117"/>
      <c r="CR120" s="118"/>
      <c r="CS120" s="115"/>
      <c r="CT120" s="153"/>
      <c r="CU120" s="117"/>
      <c r="CV120" s="154"/>
      <c r="CW120" s="115"/>
      <c r="CX120" s="116"/>
      <c r="CY120" s="117"/>
      <c r="CZ120" s="118"/>
      <c r="DA120" s="115"/>
      <c r="DB120" s="153"/>
      <c r="DC120" s="117"/>
      <c r="DD120" s="154"/>
      <c r="DE120" s="115"/>
      <c r="DF120" s="116"/>
      <c r="DG120" s="117"/>
      <c r="DH120" s="118"/>
      <c r="DI120" s="115"/>
      <c r="DJ120" s="153"/>
      <c r="DK120" s="117"/>
      <c r="DL120" s="154"/>
      <c r="DM120" s="115"/>
      <c r="DN120" s="116"/>
      <c r="DO120" s="117"/>
      <c r="DP120" s="118"/>
      <c r="DQ120" s="115"/>
      <c r="DR120" s="153"/>
      <c r="DS120" s="117"/>
      <c r="DT120" s="154"/>
      <c r="DU120" s="119">
        <f>J120</f>
        <v>0</v>
      </c>
      <c r="DV120" s="119">
        <f>+N120</f>
        <v>0</v>
      </c>
      <c r="DW120" s="119">
        <f>AL120</f>
        <v>0</v>
      </c>
      <c r="DX120" s="119">
        <f>+AP120</f>
        <v>0</v>
      </c>
      <c r="DY120" s="119">
        <f>AT120</f>
        <v>0</v>
      </c>
      <c r="DZ120" s="119">
        <f>AX120</f>
        <v>0</v>
      </c>
      <c r="EA120" s="119">
        <f>R120</f>
        <v>0</v>
      </c>
      <c r="EB120" s="119">
        <f>+Z120</f>
        <v>0</v>
      </c>
      <c r="EC120" s="119">
        <f>+AD120</f>
        <v>0</v>
      </c>
      <c r="ED120" s="119">
        <f>AH120</f>
        <v>0</v>
      </c>
      <c r="EE120" s="119">
        <f>+BV120</f>
        <v>0</v>
      </c>
      <c r="EF120" s="119">
        <f>+BZ120</f>
        <v>0</v>
      </c>
      <c r="EG120" s="119">
        <f>+CD120</f>
        <v>0</v>
      </c>
      <c r="EH120" s="119">
        <f>+CH120</f>
        <v>0</v>
      </c>
      <c r="EI120" s="119">
        <f>+BB120</f>
        <v>0</v>
      </c>
      <c r="EJ120" s="119">
        <f>+BF120</f>
        <v>0</v>
      </c>
      <c r="EK120" s="119">
        <f>+BJ120</f>
        <v>0</v>
      </c>
      <c r="EL120" s="119">
        <f>+BN120</f>
        <v>0</v>
      </c>
      <c r="EM120" s="119">
        <f>+BR120</f>
        <v>0</v>
      </c>
      <c r="EN120" s="119">
        <f>+CL120</f>
        <v>0</v>
      </c>
      <c r="EO120" s="119">
        <f>+CX120</f>
        <v>0</v>
      </c>
      <c r="EP120" s="119">
        <f>+DB120</f>
        <v>0</v>
      </c>
      <c r="EQ120" s="119">
        <f>+DJ120</f>
        <v>0</v>
      </c>
      <c r="ER120" s="119">
        <f>+CP120</f>
        <v>84</v>
      </c>
      <c r="ES120" s="119">
        <f>+DN120</f>
        <v>0</v>
      </c>
      <c r="ET120" s="119">
        <f>+CT120</f>
        <v>0</v>
      </c>
      <c r="EU120" s="119">
        <f>+DR120</f>
        <v>0</v>
      </c>
      <c r="EV120" s="119">
        <f>+V120</f>
        <v>0</v>
      </c>
      <c r="EW120" s="119">
        <f>+DF120</f>
        <v>0</v>
      </c>
      <c r="EX120" s="121">
        <f>+L120</f>
        <v>0</v>
      </c>
      <c r="EY120" s="121">
        <f>+P120</f>
        <v>0</v>
      </c>
      <c r="EZ120" s="121">
        <f>+AN120</f>
        <v>0</v>
      </c>
      <c r="FA120" s="121">
        <f>+AR120</f>
        <v>0</v>
      </c>
      <c r="FB120" s="121">
        <f>+AV120</f>
        <v>0</v>
      </c>
      <c r="FC120" s="121">
        <f>+AZ120</f>
        <v>0</v>
      </c>
      <c r="FD120" s="121">
        <f>+T120</f>
        <v>0</v>
      </c>
      <c r="FE120" s="121">
        <f>+AB120</f>
        <v>0</v>
      </c>
      <c r="FF120" s="121">
        <f>+AF120</f>
        <v>0</v>
      </c>
      <c r="FG120" s="121">
        <f>+AJ120</f>
        <v>0</v>
      </c>
      <c r="FH120" s="121">
        <f>+BX120</f>
        <v>0</v>
      </c>
      <c r="FI120" s="121">
        <f>+CB120</f>
        <v>0</v>
      </c>
      <c r="FJ120" s="121">
        <f>+CF120</f>
        <v>0</v>
      </c>
      <c r="FK120" s="121">
        <f>+CJ120</f>
        <v>0</v>
      </c>
      <c r="FL120" s="121">
        <f>+BD120</f>
        <v>0</v>
      </c>
      <c r="FM120" s="121">
        <f>+BH120</f>
        <v>0</v>
      </c>
      <c r="FN120" s="121">
        <f>+BL120</f>
        <v>0</v>
      </c>
      <c r="FO120" s="121">
        <f>+BP120</f>
        <v>0</v>
      </c>
      <c r="FP120" s="121">
        <f>+BT120</f>
        <v>0</v>
      </c>
      <c r="FQ120" s="121">
        <f>+CN120</f>
        <v>0</v>
      </c>
      <c r="FR120" s="121">
        <f>+CZ120</f>
        <v>0</v>
      </c>
      <c r="FS120" s="121">
        <f>+DD120</f>
        <v>0</v>
      </c>
      <c r="FT120" s="121">
        <f>+DL120</f>
        <v>0</v>
      </c>
      <c r="FU120" s="121">
        <f>+CR120</f>
        <v>0</v>
      </c>
      <c r="FV120" s="121">
        <f>+DP120</f>
        <v>0</v>
      </c>
      <c r="FW120" s="121">
        <f>+CV120</f>
        <v>0</v>
      </c>
      <c r="FX120" s="121">
        <f>+DT120</f>
        <v>0</v>
      </c>
      <c r="FY120" s="121">
        <f>+X120</f>
        <v>0</v>
      </c>
      <c r="FZ120" s="121">
        <f>+DH120</f>
        <v>0</v>
      </c>
      <c r="GO120" s="55"/>
      <c r="GP120" s="55"/>
      <c r="GQ120" s="55"/>
      <c r="GR120" s="55"/>
      <c r="GS120" s="55"/>
      <c r="GT120" s="55"/>
      <c r="GU120" s="55"/>
      <c r="GV120" s="55"/>
      <c r="GW120" s="55"/>
    </row>
    <row r="121" spans="1:205" x14ac:dyDescent="0.25">
      <c r="A121" s="104">
        <v>125</v>
      </c>
      <c r="B121" s="54">
        <v>118</v>
      </c>
      <c r="C121" s="152">
        <f>A121-B121</f>
        <v>7</v>
      </c>
      <c r="D121" s="105">
        <f>+SUM(LARGE(DU121:EW121,1),LARGE(DU121:EW121,2),LARGE(DU121:EW121,3),LARGE(DU121:EW121,4),LARGE(DU121:EW121,5),LARGE(DU121:EW121,6),LARGE(DU121:EW121,7),LARGE(DU121:EW121,8),LARGE(DU121:EW121,9),LARGE(DU121:EW121,10),LARGE(DU121:EW121,11),LARGE(DU121:EW121,12),LARGE(DU121:EW121,13),LARGE(DU121:EW121,14),LARGE(DU121:EW121,15))+SUM(LARGE(EX121:FZ121,1),LARGE(EX121:FZ121,2),LARGE(EX121:FZ121,3),LARGE(EX121:FZ121,4),LARGE(EX121:FZ121,5),LARGE(EX121:FZ121,6),LARGE(EX121:FZ121,7),LARGE(EX121:FZ121,8),LARGE(EX121:FZ121,9),LARGE(EX121:FZ121,10),LARGE(EX121:FZ121,11),LARGE(EX121:FZ121,12),LARGE(EX121:FZ121,13),LARGE(EX121:FZ121,14),LARGE(EX121:FZ121,15))</f>
        <v>84</v>
      </c>
      <c r="E121" s="106" t="s">
        <v>675</v>
      </c>
      <c r="F121" s="49">
        <f>COUNTA(I121,M121,AK121,AO121,AS121,AW121,Q121,Y121,AC121,AG121,BU121,BY121,CC121,CG121,BA121,BE121,BI121,BM121,BQ121,CO121,CS121,CK121,CW121,DA121,DI121,DM121,DQ121,U121,DE121)</f>
        <v>2</v>
      </c>
      <c r="G121" s="49">
        <f>COUNTA(K121,O121,AM121,AQ121,AU121,AY121,S121,AA121,AE121,AI121,BW121,CA121,CE121,CI121,BC121,BG121,BK121,BO121,BS121,CM121,CQ121,CU121,CY121,DC121,DK121,DO121,DS121,W121,DG121)</f>
        <v>0</v>
      </c>
      <c r="H121" s="72" t="s">
        <v>692</v>
      </c>
      <c r="I121" s="10">
        <v>33</v>
      </c>
      <c r="J121" s="9">
        <v>54</v>
      </c>
      <c r="K121" s="25"/>
      <c r="L121" s="156"/>
      <c r="M121" s="10"/>
      <c r="N121" s="9"/>
      <c r="O121" s="25"/>
      <c r="P121" s="8"/>
      <c r="Q121" s="10"/>
      <c r="R121" s="9"/>
      <c r="S121" s="25"/>
      <c r="T121" s="156"/>
      <c r="U121" s="10"/>
      <c r="V121" s="9"/>
      <c r="W121" s="25"/>
      <c r="X121" s="8"/>
      <c r="Y121" s="10"/>
      <c r="Z121" s="9"/>
      <c r="AA121" s="25"/>
      <c r="AB121" s="156"/>
      <c r="AC121" s="10"/>
      <c r="AD121" s="9"/>
      <c r="AE121" s="25"/>
      <c r="AF121" s="8"/>
      <c r="AG121" s="10"/>
      <c r="AH121" s="9"/>
      <c r="AI121" s="25"/>
      <c r="AJ121" s="156"/>
      <c r="AK121" s="10"/>
      <c r="AL121" s="9"/>
      <c r="AM121" s="25"/>
      <c r="AN121" s="8"/>
      <c r="AO121" s="10"/>
      <c r="AP121" s="9"/>
      <c r="AQ121" s="25"/>
      <c r="AR121" s="156"/>
      <c r="AS121" s="10"/>
      <c r="AT121" s="9"/>
      <c r="AU121" s="25"/>
      <c r="AV121" s="8"/>
      <c r="AW121" s="10"/>
      <c r="AX121" s="9"/>
      <c r="AY121" s="25"/>
      <c r="AZ121" s="156"/>
      <c r="BA121" s="10"/>
      <c r="BB121" s="9"/>
      <c r="BC121" s="25"/>
      <c r="BD121" s="8"/>
      <c r="BE121" s="10"/>
      <c r="BF121" s="9"/>
      <c r="BG121" s="25"/>
      <c r="BH121" s="156"/>
      <c r="BI121" s="10"/>
      <c r="BJ121" s="9"/>
      <c r="BK121" s="25"/>
      <c r="BL121" s="8"/>
      <c r="BM121" s="10"/>
      <c r="BN121" s="9"/>
      <c r="BO121" s="25"/>
      <c r="BP121" s="156"/>
      <c r="BQ121" s="10"/>
      <c r="BR121" s="9"/>
      <c r="BS121" s="25"/>
      <c r="BT121" s="8"/>
      <c r="BU121" s="10">
        <v>41</v>
      </c>
      <c r="BV121" s="9">
        <v>30</v>
      </c>
      <c r="BW121" s="25"/>
      <c r="BX121" s="156"/>
      <c r="BY121" s="10"/>
      <c r="BZ121" s="9"/>
      <c r="CA121" s="25"/>
      <c r="CB121" s="8"/>
      <c r="CC121" s="10"/>
      <c r="CD121" s="9"/>
      <c r="CE121" s="25"/>
      <c r="CF121" s="156"/>
      <c r="CG121" s="10"/>
      <c r="CH121" s="9"/>
      <c r="CI121" s="25"/>
      <c r="CJ121" s="8"/>
      <c r="CK121" s="10"/>
      <c r="CL121" s="9"/>
      <c r="CM121" s="25"/>
      <c r="CN121" s="156"/>
      <c r="CO121" s="10"/>
      <c r="CP121" s="9"/>
      <c r="CQ121" s="25"/>
      <c r="CR121" s="8"/>
      <c r="CS121" s="10"/>
      <c r="CT121" s="9"/>
      <c r="CU121" s="25"/>
      <c r="CV121" s="156"/>
      <c r="CW121" s="10"/>
      <c r="CX121" s="9"/>
      <c r="CY121" s="25"/>
      <c r="CZ121" s="8"/>
      <c r="DA121" s="10"/>
      <c r="DB121" s="9"/>
      <c r="DC121" s="25"/>
      <c r="DD121" s="156"/>
      <c r="DE121" s="10"/>
      <c r="DF121" s="9"/>
      <c r="DG121" s="25"/>
      <c r="DH121" s="8"/>
      <c r="DI121" s="10"/>
      <c r="DJ121" s="9"/>
      <c r="DK121" s="25"/>
      <c r="DL121" s="156"/>
      <c r="DM121" s="10"/>
      <c r="DN121" s="9"/>
      <c r="DO121" s="25"/>
      <c r="DP121" s="8"/>
      <c r="DQ121" s="10"/>
      <c r="DR121" s="9"/>
      <c r="DS121" s="25"/>
      <c r="DT121" s="156"/>
      <c r="DU121" s="77">
        <f>J121</f>
        <v>54</v>
      </c>
      <c r="DV121" s="77">
        <f>+N121</f>
        <v>0</v>
      </c>
      <c r="DW121" s="77">
        <f>AL121</f>
        <v>0</v>
      </c>
      <c r="DX121" s="77">
        <f>+AP121</f>
        <v>0</v>
      </c>
      <c r="DY121" s="77">
        <f>AT121</f>
        <v>0</v>
      </c>
      <c r="DZ121" s="77">
        <f>AX121</f>
        <v>0</v>
      </c>
      <c r="EA121" s="77">
        <f>R121</f>
        <v>0</v>
      </c>
      <c r="EB121" s="77">
        <f>+Z121</f>
        <v>0</v>
      </c>
      <c r="EC121" s="77">
        <f>+AD121</f>
        <v>0</v>
      </c>
      <c r="ED121" s="77">
        <f>AH121</f>
        <v>0</v>
      </c>
      <c r="EE121" s="77">
        <f>+BV121</f>
        <v>30</v>
      </c>
      <c r="EF121" s="77">
        <f>+BZ121</f>
        <v>0</v>
      </c>
      <c r="EG121" s="77">
        <f>+CD121</f>
        <v>0</v>
      </c>
      <c r="EH121" s="77">
        <f>+CH121</f>
        <v>0</v>
      </c>
      <c r="EI121" s="77">
        <f>+BB121</f>
        <v>0</v>
      </c>
      <c r="EJ121" s="77">
        <f>+BF121</f>
        <v>0</v>
      </c>
      <c r="EK121" s="77">
        <f>+BJ121</f>
        <v>0</v>
      </c>
      <c r="EL121" s="77">
        <f>+BN121</f>
        <v>0</v>
      </c>
      <c r="EM121" s="77">
        <f>+BR121</f>
        <v>0</v>
      </c>
      <c r="EN121" s="77">
        <f>+CL121</f>
        <v>0</v>
      </c>
      <c r="EO121" s="77">
        <f>+CX121</f>
        <v>0</v>
      </c>
      <c r="EP121" s="77">
        <f>+DB121</f>
        <v>0</v>
      </c>
      <c r="EQ121" s="77">
        <f>+DJ121</f>
        <v>0</v>
      </c>
      <c r="ER121" s="77">
        <f>+CP121</f>
        <v>0</v>
      </c>
      <c r="ES121" s="77">
        <f>+DN121</f>
        <v>0</v>
      </c>
      <c r="ET121" s="77">
        <f>+CT121</f>
        <v>0</v>
      </c>
      <c r="EU121" s="77">
        <f>+DR121</f>
        <v>0</v>
      </c>
      <c r="EV121" s="77">
        <f>+V121</f>
        <v>0</v>
      </c>
      <c r="EW121" s="77">
        <f>+DF121</f>
        <v>0</v>
      </c>
      <c r="EX121" s="8">
        <f>+L121</f>
        <v>0</v>
      </c>
      <c r="EY121" s="8">
        <f>+P121</f>
        <v>0</v>
      </c>
      <c r="EZ121" s="8">
        <f>+AN121</f>
        <v>0</v>
      </c>
      <c r="FA121" s="8">
        <f>+AR121</f>
        <v>0</v>
      </c>
      <c r="FB121" s="8">
        <f>+AV121</f>
        <v>0</v>
      </c>
      <c r="FC121" s="8">
        <f>+AZ121</f>
        <v>0</v>
      </c>
      <c r="FD121" s="8">
        <f>+T121</f>
        <v>0</v>
      </c>
      <c r="FE121" s="8">
        <f>+AB121</f>
        <v>0</v>
      </c>
      <c r="FF121" s="8">
        <f>+AF121</f>
        <v>0</v>
      </c>
      <c r="FG121" s="8">
        <f>+AJ121</f>
        <v>0</v>
      </c>
      <c r="FH121" s="8">
        <f>+BX121</f>
        <v>0</v>
      </c>
      <c r="FI121" s="8">
        <f>+CB121</f>
        <v>0</v>
      </c>
      <c r="FJ121" s="8">
        <f>+CF121</f>
        <v>0</v>
      </c>
      <c r="FK121" s="8">
        <f>+CJ121</f>
        <v>0</v>
      </c>
      <c r="FL121" s="8">
        <f>+BD121</f>
        <v>0</v>
      </c>
      <c r="FM121" s="8">
        <f>+BH121</f>
        <v>0</v>
      </c>
      <c r="FN121" s="8">
        <f>+BL121</f>
        <v>0</v>
      </c>
      <c r="FO121" s="8">
        <f>+BP121</f>
        <v>0</v>
      </c>
      <c r="FP121" s="8">
        <f>+BT121</f>
        <v>0</v>
      </c>
      <c r="FQ121" s="8">
        <f>+CN121</f>
        <v>0</v>
      </c>
      <c r="FR121" s="8">
        <f>+CZ121</f>
        <v>0</v>
      </c>
      <c r="FS121" s="8">
        <f>+DD121</f>
        <v>0</v>
      </c>
      <c r="FT121" s="8">
        <f>+DL121</f>
        <v>0</v>
      </c>
      <c r="FU121" s="8">
        <f>+CR121</f>
        <v>0</v>
      </c>
      <c r="FV121" s="8">
        <f>+DP121</f>
        <v>0</v>
      </c>
      <c r="FW121" s="8">
        <f>+CV121</f>
        <v>0</v>
      </c>
      <c r="FX121" s="8">
        <f>+DT121</f>
        <v>0</v>
      </c>
      <c r="FY121" s="8">
        <f>+X121</f>
        <v>0</v>
      </c>
      <c r="FZ121" s="8">
        <f>+DH121</f>
        <v>0</v>
      </c>
      <c r="GO121" s="55"/>
      <c r="GP121" s="55"/>
      <c r="GQ121" s="55"/>
      <c r="GR121" s="55"/>
      <c r="GS121" s="55"/>
      <c r="GT121" s="55"/>
      <c r="GU121" s="55"/>
      <c r="GV121" s="55"/>
      <c r="GW121" s="55"/>
    </row>
    <row r="122" spans="1:205" x14ac:dyDescent="0.25">
      <c r="A122" s="84">
        <v>123</v>
      </c>
      <c r="B122" s="54">
        <v>119</v>
      </c>
      <c r="C122" s="152">
        <f>A122-B122</f>
        <v>4</v>
      </c>
      <c r="D122" s="105">
        <f>+SUM(LARGE(DU122:EW122,1),LARGE(DU122:EW122,2),LARGE(DU122:EW122,3),LARGE(DU122:EW122,4),LARGE(DU122:EW122,5),LARGE(DU122:EW122,6),LARGE(DU122:EW122,7),LARGE(DU122:EW122,8),LARGE(DU122:EW122,9),LARGE(DU122:EW122,10),LARGE(DU122:EW122,11),LARGE(DU122:EW122,12),LARGE(DU122:EW122,13),LARGE(DU122:EW122,14),LARGE(DU122:EW122,15))+SUM(LARGE(EX122:FZ122,1),LARGE(EX122:FZ122,2),LARGE(EX122:FZ122,3),LARGE(EX122:FZ122,4),LARGE(EX122:FZ122,5),LARGE(EX122:FZ122,6),LARGE(EX122:FZ122,7),LARGE(EX122:FZ122,8),LARGE(EX122:FZ122,9),LARGE(EX122:FZ122,10),LARGE(EX122:FZ122,11),LARGE(EX122:FZ122,12),LARGE(EX122:FZ122,13),LARGE(EX122:FZ122,14),LARGE(EX122:FZ122,15))</f>
        <v>84</v>
      </c>
      <c r="E122" s="7" t="s">
        <v>295</v>
      </c>
      <c r="F122" s="49">
        <f>COUNTA(I122,M122,AK122,AO122,AS122,AW122,Q122,Y122,AC122,AG122,BU122,BY122,CC122,CG122,BA122,BE122,BI122,BM122,BQ122,CO122,CS122,CK122,CW122,DA122,DI122,DM122,DQ122,U122,DE122)</f>
        <v>1</v>
      </c>
      <c r="G122" s="49">
        <f>COUNTA(K122,O122,AM122,AQ122,AU122,AY122,S122,AA122,AE122,AI122,BW122,CA122,CE122,CI122,BC122,BG122,BK122,BO122,BS122,CM122,CQ122,CU122,CY122,DC122,DK122,DO122,DS122,W122,DG122)</f>
        <v>1</v>
      </c>
      <c r="H122" s="72" t="s">
        <v>389</v>
      </c>
      <c r="I122" s="10"/>
      <c r="J122" s="9"/>
      <c r="K122" s="25"/>
      <c r="L122" s="8"/>
      <c r="M122" s="10">
        <v>41</v>
      </c>
      <c r="N122" s="9">
        <v>20</v>
      </c>
      <c r="O122" s="25"/>
      <c r="P122" s="8"/>
      <c r="Q122" s="10"/>
      <c r="R122" s="9"/>
      <c r="S122" s="25"/>
      <c r="T122" s="8"/>
      <c r="U122" s="10"/>
      <c r="V122" s="9"/>
      <c r="W122" s="25"/>
      <c r="X122" s="8"/>
      <c r="Y122" s="10"/>
      <c r="Z122" s="9"/>
      <c r="AA122" s="25"/>
      <c r="AB122" s="8"/>
      <c r="AC122" s="10"/>
      <c r="AD122" s="9"/>
      <c r="AE122" s="25"/>
      <c r="AF122" s="8"/>
      <c r="AG122" s="10"/>
      <c r="AH122" s="9"/>
      <c r="AI122" s="25"/>
      <c r="AJ122" s="8"/>
      <c r="AK122" s="10"/>
      <c r="AL122" s="9"/>
      <c r="AM122" s="25"/>
      <c r="AN122" s="8"/>
      <c r="AO122" s="10"/>
      <c r="AP122" s="9"/>
      <c r="AQ122" s="25"/>
      <c r="AR122" s="8"/>
      <c r="AS122" s="10"/>
      <c r="AT122" s="9"/>
      <c r="AU122" s="25"/>
      <c r="AV122" s="8"/>
      <c r="AW122" s="10"/>
      <c r="AX122" s="9"/>
      <c r="AY122" s="25"/>
      <c r="AZ122" s="8"/>
      <c r="BA122" s="10"/>
      <c r="BB122" s="9"/>
      <c r="BC122" s="25"/>
      <c r="BD122" s="8"/>
      <c r="BE122" s="10"/>
      <c r="BF122" s="9"/>
      <c r="BG122" s="25"/>
      <c r="BH122" s="8"/>
      <c r="BI122" s="10"/>
      <c r="BJ122" s="9"/>
      <c r="BK122" s="25"/>
      <c r="BL122" s="8"/>
      <c r="BM122" s="10"/>
      <c r="BN122" s="9"/>
      <c r="BO122" s="25">
        <v>19</v>
      </c>
      <c r="BP122" s="8">
        <v>64</v>
      </c>
      <c r="BQ122" s="10"/>
      <c r="BR122" s="9"/>
      <c r="BS122" s="25"/>
      <c r="BT122" s="8"/>
      <c r="BU122" s="10"/>
      <c r="BV122" s="9"/>
      <c r="BW122" s="25"/>
      <c r="BX122" s="8"/>
      <c r="BY122" s="10"/>
      <c r="BZ122" s="9"/>
      <c r="CA122" s="25"/>
      <c r="CB122" s="8"/>
      <c r="CC122" s="10"/>
      <c r="CD122" s="9"/>
      <c r="CE122" s="25"/>
      <c r="CF122" s="8"/>
      <c r="CG122" s="10"/>
      <c r="CH122" s="9"/>
      <c r="CI122" s="25"/>
      <c r="CJ122" s="8"/>
      <c r="CK122" s="10"/>
      <c r="CL122" s="9"/>
      <c r="CM122" s="25"/>
      <c r="CN122" s="8"/>
      <c r="CO122" s="10"/>
      <c r="CP122" s="9"/>
      <c r="CQ122" s="25"/>
      <c r="CR122" s="8"/>
      <c r="CS122" s="10"/>
      <c r="CT122" s="9"/>
      <c r="CU122" s="25"/>
      <c r="CV122" s="8"/>
      <c r="CW122" s="10"/>
      <c r="CX122" s="9"/>
      <c r="CY122" s="25"/>
      <c r="CZ122" s="8"/>
      <c r="DA122" s="10"/>
      <c r="DB122" s="9"/>
      <c r="DC122" s="25"/>
      <c r="DD122" s="8"/>
      <c r="DE122" s="10"/>
      <c r="DF122" s="9"/>
      <c r="DG122" s="25"/>
      <c r="DH122" s="8"/>
      <c r="DI122" s="10"/>
      <c r="DJ122" s="9"/>
      <c r="DK122" s="25"/>
      <c r="DL122" s="8"/>
      <c r="DM122" s="10"/>
      <c r="DN122" s="9"/>
      <c r="DO122" s="25"/>
      <c r="DP122" s="8"/>
      <c r="DQ122" s="10"/>
      <c r="DR122" s="9"/>
      <c r="DS122" s="25"/>
      <c r="DT122" s="8"/>
      <c r="DU122" s="77">
        <f>J122</f>
        <v>0</v>
      </c>
      <c r="DV122" s="77">
        <f>+N122</f>
        <v>20</v>
      </c>
      <c r="DW122" s="77">
        <f>AL122</f>
        <v>0</v>
      </c>
      <c r="DX122" s="77">
        <f>+AP122</f>
        <v>0</v>
      </c>
      <c r="DY122" s="77">
        <f>AT122</f>
        <v>0</v>
      </c>
      <c r="DZ122" s="77">
        <f>AX122</f>
        <v>0</v>
      </c>
      <c r="EA122" s="77">
        <f>R122</f>
        <v>0</v>
      </c>
      <c r="EB122" s="77">
        <f>+Z122</f>
        <v>0</v>
      </c>
      <c r="EC122" s="77">
        <f>+AD122</f>
        <v>0</v>
      </c>
      <c r="ED122" s="77">
        <f>AH122</f>
        <v>0</v>
      </c>
      <c r="EE122" s="77">
        <f>+BV122</f>
        <v>0</v>
      </c>
      <c r="EF122" s="77">
        <f>+BZ122</f>
        <v>0</v>
      </c>
      <c r="EG122" s="77">
        <f>+CD122</f>
        <v>0</v>
      </c>
      <c r="EH122" s="77">
        <f>+CH122</f>
        <v>0</v>
      </c>
      <c r="EI122" s="77">
        <f>+BB122</f>
        <v>0</v>
      </c>
      <c r="EJ122" s="77">
        <f>+BF122</f>
        <v>0</v>
      </c>
      <c r="EK122" s="77">
        <f>+BJ122</f>
        <v>0</v>
      </c>
      <c r="EL122" s="77">
        <f>+BN122</f>
        <v>0</v>
      </c>
      <c r="EM122" s="77">
        <f>+BR122</f>
        <v>0</v>
      </c>
      <c r="EN122" s="77">
        <f>+CL122</f>
        <v>0</v>
      </c>
      <c r="EO122" s="77">
        <f>+CX122</f>
        <v>0</v>
      </c>
      <c r="EP122" s="77">
        <f>+DB122</f>
        <v>0</v>
      </c>
      <c r="EQ122" s="77">
        <f>+DJ122</f>
        <v>0</v>
      </c>
      <c r="ER122" s="77">
        <f>+CP122</f>
        <v>0</v>
      </c>
      <c r="ES122" s="77">
        <f>+DN122</f>
        <v>0</v>
      </c>
      <c r="ET122" s="77">
        <f>+CT122</f>
        <v>0</v>
      </c>
      <c r="EU122" s="77">
        <f>+DR122</f>
        <v>0</v>
      </c>
      <c r="EV122" s="77">
        <f>+V122</f>
        <v>0</v>
      </c>
      <c r="EW122" s="77">
        <f>+DF122</f>
        <v>0</v>
      </c>
      <c r="EX122" s="8">
        <f>+L122</f>
        <v>0</v>
      </c>
      <c r="EY122" s="8">
        <f>+P122</f>
        <v>0</v>
      </c>
      <c r="EZ122" s="8">
        <f>+AN122</f>
        <v>0</v>
      </c>
      <c r="FA122" s="8">
        <f>+AR122</f>
        <v>0</v>
      </c>
      <c r="FB122" s="8">
        <f>+AV122</f>
        <v>0</v>
      </c>
      <c r="FC122" s="8">
        <f>+AZ122</f>
        <v>0</v>
      </c>
      <c r="FD122" s="8">
        <f>+T122</f>
        <v>0</v>
      </c>
      <c r="FE122" s="8">
        <f>+AB122</f>
        <v>0</v>
      </c>
      <c r="FF122" s="8">
        <f>+AF122</f>
        <v>0</v>
      </c>
      <c r="FG122" s="8">
        <f>+AJ122</f>
        <v>0</v>
      </c>
      <c r="FH122" s="8">
        <f>+BX122</f>
        <v>0</v>
      </c>
      <c r="FI122" s="8">
        <f>+CB122</f>
        <v>0</v>
      </c>
      <c r="FJ122" s="8">
        <f>+CF122</f>
        <v>0</v>
      </c>
      <c r="FK122" s="8">
        <f>+CJ122</f>
        <v>0</v>
      </c>
      <c r="FL122" s="8">
        <f>+BD122</f>
        <v>0</v>
      </c>
      <c r="FM122" s="8">
        <f>+BH122</f>
        <v>0</v>
      </c>
      <c r="FN122" s="8">
        <f>+BL122</f>
        <v>0</v>
      </c>
      <c r="FO122" s="8">
        <f>+BP122</f>
        <v>64</v>
      </c>
      <c r="FP122" s="8">
        <f>+BT122</f>
        <v>0</v>
      </c>
      <c r="FQ122" s="8">
        <f>+CN122</f>
        <v>0</v>
      </c>
      <c r="FR122" s="8">
        <f>+CZ122</f>
        <v>0</v>
      </c>
      <c r="FS122" s="8">
        <f>+DD122</f>
        <v>0</v>
      </c>
      <c r="FT122" s="8">
        <f>+DL122</f>
        <v>0</v>
      </c>
      <c r="FU122" s="8">
        <f>+CR122</f>
        <v>0</v>
      </c>
      <c r="FV122" s="8">
        <f>+DP122</f>
        <v>0</v>
      </c>
      <c r="FW122" s="8">
        <f>+CV122</f>
        <v>0</v>
      </c>
      <c r="FX122" s="8">
        <f>+DT122</f>
        <v>0</v>
      </c>
      <c r="FY122" s="8">
        <f>+X122</f>
        <v>0</v>
      </c>
      <c r="FZ122" s="8">
        <f>+DH122</f>
        <v>0</v>
      </c>
      <c r="GO122" s="55"/>
      <c r="GP122" s="55"/>
      <c r="GQ122" s="55"/>
      <c r="GR122" s="55"/>
      <c r="GS122" s="55"/>
      <c r="GT122" s="55"/>
      <c r="GU122" s="55"/>
      <c r="GV122" s="55"/>
      <c r="GW122" s="55"/>
    </row>
    <row r="123" spans="1:205" x14ac:dyDescent="0.25">
      <c r="A123" s="89">
        <v>127</v>
      </c>
      <c r="B123" s="54">
        <v>120</v>
      </c>
      <c r="C123" s="152">
        <f>A123-B123</f>
        <v>7</v>
      </c>
      <c r="D123" s="105">
        <f>+SUM(LARGE(DU123:EW123,1),LARGE(DU123:EW123,2),LARGE(DU123:EW123,3),LARGE(DU123:EW123,4),LARGE(DU123:EW123,5),LARGE(DU123:EW123,6),LARGE(DU123:EW123,7),LARGE(DU123:EW123,8),LARGE(DU123:EW123,9),LARGE(DU123:EW123,10),LARGE(DU123:EW123,11),LARGE(DU123:EW123,12),LARGE(DU123:EW123,13),LARGE(DU123:EW123,14),LARGE(DU123:EW123,15))+SUM(LARGE(EX123:FZ123,1),LARGE(EX123:FZ123,2),LARGE(EX123:FZ123,3),LARGE(EX123:FZ123,4),LARGE(EX123:FZ123,5),LARGE(EX123:FZ123,6),LARGE(EX123:FZ123,7),LARGE(EX123:FZ123,8),LARGE(EX123:FZ123,9),LARGE(EX123:FZ123,10),LARGE(EX123:FZ123,11),LARGE(EX123:FZ123,12),LARGE(EX123:FZ123,13),LARGE(EX123:FZ123,14),LARGE(EX123:FZ123,15))</f>
        <v>83</v>
      </c>
      <c r="E123" s="90" t="s">
        <v>614</v>
      </c>
      <c r="F123" s="49">
        <f>COUNTA(I123,M123,AK123,AO123,AS123,AW123,Q123,Y123,AC123,AG123,BU123,BY123,CC123,CG123,BA123,BE123,BI123,BM123,BQ123,CO123,CS123,CK123,CW123,DA123,DI123,DM123,DQ123,U123,DE123)</f>
        <v>3</v>
      </c>
      <c r="G123" s="49">
        <f>COUNTA(K123,O123,AM123,AQ123,AU123,AY123,S123,AA123,AE123,AI123,BW123,CA123,CE123,CI123,BC123,BG123,BK123,BO123,BS123,CM123,CQ123,CU123,CY123,DC123,DK123,DO123,DS123,W123,DG123)</f>
        <v>0</v>
      </c>
      <c r="H123" s="72" t="s">
        <v>619</v>
      </c>
      <c r="I123" s="10"/>
      <c r="J123" s="9"/>
      <c r="K123" s="25"/>
      <c r="L123" s="8"/>
      <c r="M123" s="10"/>
      <c r="N123" s="9"/>
      <c r="O123" s="25"/>
      <c r="P123" s="8"/>
      <c r="Q123" s="10"/>
      <c r="R123" s="9"/>
      <c r="S123" s="25"/>
      <c r="T123" s="8"/>
      <c r="U123" s="10"/>
      <c r="V123" s="9"/>
      <c r="W123" s="25"/>
      <c r="X123" s="8"/>
      <c r="Y123" s="10"/>
      <c r="Z123" s="9"/>
      <c r="AA123" s="25"/>
      <c r="AB123" s="8"/>
      <c r="AC123" s="10"/>
      <c r="AD123" s="9"/>
      <c r="AE123" s="25"/>
      <c r="AF123" s="8"/>
      <c r="AG123" s="10"/>
      <c r="AH123" s="9"/>
      <c r="AI123" s="25"/>
      <c r="AJ123" s="8"/>
      <c r="AK123" s="10"/>
      <c r="AL123" s="9"/>
      <c r="AM123" s="25"/>
      <c r="AN123" s="8"/>
      <c r="AO123" s="10"/>
      <c r="AP123" s="9"/>
      <c r="AQ123" s="25"/>
      <c r="AR123" s="8"/>
      <c r="AS123" s="10"/>
      <c r="AT123" s="9"/>
      <c r="AU123" s="25"/>
      <c r="AV123" s="8"/>
      <c r="AW123" s="10"/>
      <c r="AX123" s="9"/>
      <c r="AY123" s="25"/>
      <c r="AZ123" s="8"/>
      <c r="BA123" s="10"/>
      <c r="BB123" s="9"/>
      <c r="BC123" s="25"/>
      <c r="BD123" s="8"/>
      <c r="BE123" s="10"/>
      <c r="BF123" s="9"/>
      <c r="BG123" s="25"/>
      <c r="BH123" s="8"/>
      <c r="BI123" s="10">
        <v>13</v>
      </c>
      <c r="BJ123" s="9">
        <v>76</v>
      </c>
      <c r="BK123" s="25"/>
      <c r="BL123" s="8"/>
      <c r="BM123" s="10"/>
      <c r="BN123" s="9"/>
      <c r="BO123" s="25"/>
      <c r="BP123" s="8"/>
      <c r="BQ123" s="10"/>
      <c r="BR123" s="9"/>
      <c r="BS123" s="25"/>
      <c r="BT123" s="8"/>
      <c r="BU123" s="10"/>
      <c r="BV123" s="9"/>
      <c r="BW123" s="25"/>
      <c r="BX123" s="8"/>
      <c r="BY123" s="10"/>
      <c r="BZ123" s="9"/>
      <c r="CA123" s="25"/>
      <c r="CB123" s="8"/>
      <c r="CC123" s="10"/>
      <c r="CD123" s="9"/>
      <c r="CE123" s="25"/>
      <c r="CF123" s="8"/>
      <c r="CG123" s="10"/>
      <c r="CH123" s="9"/>
      <c r="CI123" s="25"/>
      <c r="CJ123" s="8"/>
      <c r="CK123" s="10">
        <v>50</v>
      </c>
      <c r="CL123" s="9">
        <v>3</v>
      </c>
      <c r="CM123" s="25"/>
      <c r="CN123" s="8"/>
      <c r="CO123" s="10"/>
      <c r="CP123" s="9"/>
      <c r="CQ123" s="25"/>
      <c r="CR123" s="8"/>
      <c r="CS123" s="10"/>
      <c r="CT123" s="9"/>
      <c r="CU123" s="25"/>
      <c r="CV123" s="8"/>
      <c r="CW123" s="10">
        <v>51</v>
      </c>
      <c r="CX123" s="9">
        <v>4</v>
      </c>
      <c r="CY123" s="25"/>
      <c r="CZ123" s="8"/>
      <c r="DA123" s="10"/>
      <c r="DB123" s="9"/>
      <c r="DC123" s="25"/>
      <c r="DD123" s="8"/>
      <c r="DE123" s="10"/>
      <c r="DF123" s="9"/>
      <c r="DG123" s="25"/>
      <c r="DH123" s="8"/>
      <c r="DI123" s="10"/>
      <c r="DJ123" s="9"/>
      <c r="DK123" s="25"/>
      <c r="DL123" s="8"/>
      <c r="DM123" s="10"/>
      <c r="DN123" s="9"/>
      <c r="DO123" s="25"/>
      <c r="DP123" s="8"/>
      <c r="DQ123" s="10"/>
      <c r="DR123" s="9"/>
      <c r="DS123" s="25"/>
      <c r="DT123" s="8"/>
      <c r="DU123" s="77">
        <f>J123</f>
        <v>0</v>
      </c>
      <c r="DV123" s="77">
        <f>+N123</f>
        <v>0</v>
      </c>
      <c r="DW123" s="77">
        <f>AL123</f>
        <v>0</v>
      </c>
      <c r="DX123" s="77">
        <f>+AP123</f>
        <v>0</v>
      </c>
      <c r="DY123" s="77">
        <f>AT123</f>
        <v>0</v>
      </c>
      <c r="DZ123" s="77">
        <f>AX123</f>
        <v>0</v>
      </c>
      <c r="EA123" s="77">
        <f>R123</f>
        <v>0</v>
      </c>
      <c r="EB123" s="77">
        <f>+Z123</f>
        <v>0</v>
      </c>
      <c r="EC123" s="77">
        <f>+AD123</f>
        <v>0</v>
      </c>
      <c r="ED123" s="77">
        <f>AH123</f>
        <v>0</v>
      </c>
      <c r="EE123" s="77">
        <f>+BV123</f>
        <v>0</v>
      </c>
      <c r="EF123" s="77">
        <f>+BZ123</f>
        <v>0</v>
      </c>
      <c r="EG123" s="77">
        <f>+CD123</f>
        <v>0</v>
      </c>
      <c r="EH123" s="77">
        <f>+CH123</f>
        <v>0</v>
      </c>
      <c r="EI123" s="77">
        <f>+BB123</f>
        <v>0</v>
      </c>
      <c r="EJ123" s="77">
        <f>+BF123</f>
        <v>0</v>
      </c>
      <c r="EK123" s="77">
        <f>+BJ123</f>
        <v>76</v>
      </c>
      <c r="EL123" s="77">
        <f>+BN123</f>
        <v>0</v>
      </c>
      <c r="EM123" s="77">
        <f>+BR123</f>
        <v>0</v>
      </c>
      <c r="EN123" s="77">
        <f>+CL123</f>
        <v>3</v>
      </c>
      <c r="EO123" s="77">
        <f>+CX123</f>
        <v>4</v>
      </c>
      <c r="EP123" s="77">
        <f>+DB123</f>
        <v>0</v>
      </c>
      <c r="EQ123" s="77">
        <f>+DJ123</f>
        <v>0</v>
      </c>
      <c r="ER123" s="77">
        <f>+CP123</f>
        <v>0</v>
      </c>
      <c r="ES123" s="77">
        <f>+DN123</f>
        <v>0</v>
      </c>
      <c r="ET123" s="77">
        <f>+CT123</f>
        <v>0</v>
      </c>
      <c r="EU123" s="77">
        <f>+DR123</f>
        <v>0</v>
      </c>
      <c r="EV123" s="77">
        <f>+V123</f>
        <v>0</v>
      </c>
      <c r="EW123" s="77">
        <f>+DF123</f>
        <v>0</v>
      </c>
      <c r="EX123" s="8">
        <f>+L123</f>
        <v>0</v>
      </c>
      <c r="EY123" s="8">
        <f>+P123</f>
        <v>0</v>
      </c>
      <c r="EZ123" s="8">
        <f>+AN123</f>
        <v>0</v>
      </c>
      <c r="FA123" s="8">
        <f>+AR123</f>
        <v>0</v>
      </c>
      <c r="FB123" s="8">
        <f>+AV123</f>
        <v>0</v>
      </c>
      <c r="FC123" s="8">
        <f>+AZ123</f>
        <v>0</v>
      </c>
      <c r="FD123" s="8">
        <f>+T123</f>
        <v>0</v>
      </c>
      <c r="FE123" s="8">
        <f>+AB123</f>
        <v>0</v>
      </c>
      <c r="FF123" s="8">
        <f>+AF123</f>
        <v>0</v>
      </c>
      <c r="FG123" s="8">
        <f>+AJ123</f>
        <v>0</v>
      </c>
      <c r="FH123" s="8">
        <f>+BX123</f>
        <v>0</v>
      </c>
      <c r="FI123" s="8">
        <f>+CB123</f>
        <v>0</v>
      </c>
      <c r="FJ123" s="8">
        <f>+CF123</f>
        <v>0</v>
      </c>
      <c r="FK123" s="8">
        <f>+CJ123</f>
        <v>0</v>
      </c>
      <c r="FL123" s="8">
        <f>+BD123</f>
        <v>0</v>
      </c>
      <c r="FM123" s="8">
        <f>+BH123</f>
        <v>0</v>
      </c>
      <c r="FN123" s="8">
        <f>+BL123</f>
        <v>0</v>
      </c>
      <c r="FO123" s="8">
        <f>+BP123</f>
        <v>0</v>
      </c>
      <c r="FP123" s="8">
        <f>+BT123</f>
        <v>0</v>
      </c>
      <c r="FQ123" s="8">
        <f>+CN123</f>
        <v>0</v>
      </c>
      <c r="FR123" s="8">
        <f>+CZ123</f>
        <v>0</v>
      </c>
      <c r="FS123" s="8">
        <f>+DD123</f>
        <v>0</v>
      </c>
      <c r="FT123" s="8">
        <f>+DL123</f>
        <v>0</v>
      </c>
      <c r="FU123" s="8">
        <f>+CR123</f>
        <v>0</v>
      </c>
      <c r="FV123" s="8">
        <f>+DP123</f>
        <v>0</v>
      </c>
      <c r="FW123" s="8">
        <f>+CV123</f>
        <v>0</v>
      </c>
      <c r="FX123" s="8">
        <f>+DT123</f>
        <v>0</v>
      </c>
      <c r="FY123" s="8">
        <f>+X123</f>
        <v>0</v>
      </c>
      <c r="FZ123" s="8">
        <f>+DH123</f>
        <v>0</v>
      </c>
      <c r="GO123" s="55"/>
      <c r="GP123" s="55"/>
      <c r="GQ123" s="55"/>
      <c r="GR123" s="55"/>
      <c r="GS123" s="55"/>
      <c r="GT123" s="55"/>
      <c r="GU123" s="55"/>
      <c r="GV123" s="55"/>
      <c r="GW123" s="55"/>
    </row>
    <row r="124" spans="1:205" x14ac:dyDescent="0.25">
      <c r="A124" s="84">
        <v>129</v>
      </c>
      <c r="B124" s="54">
        <v>121</v>
      </c>
      <c r="C124" s="152">
        <f>A124-B124</f>
        <v>8</v>
      </c>
      <c r="D124" s="105">
        <f>+SUM(LARGE(DU124:EW124,1),LARGE(DU124:EW124,2),LARGE(DU124:EW124,3),LARGE(DU124:EW124,4),LARGE(DU124:EW124,5),LARGE(DU124:EW124,6),LARGE(DU124:EW124,7),LARGE(DU124:EW124,8),LARGE(DU124:EW124,9),LARGE(DU124:EW124,10),LARGE(DU124:EW124,11),LARGE(DU124:EW124,12),LARGE(DU124:EW124,13),LARGE(DU124:EW124,14),LARGE(DU124:EW124,15))+SUM(LARGE(EX124:FZ124,1),LARGE(EX124:FZ124,2),LARGE(EX124:FZ124,3),LARGE(EX124:FZ124,4),LARGE(EX124:FZ124,5),LARGE(EX124:FZ124,6),LARGE(EX124:FZ124,7),LARGE(EX124:FZ124,8),LARGE(EX124:FZ124,9),LARGE(EX124:FZ124,10),LARGE(EX124:FZ124,11),LARGE(EX124:FZ124,12),LARGE(EX124:FZ124,13),LARGE(EX124:FZ124,14),LARGE(EX124:FZ124,15))</f>
        <v>81</v>
      </c>
      <c r="E124" s="7" t="s">
        <v>183</v>
      </c>
      <c r="F124" s="49">
        <f>COUNTA(I124,M124,AK124,AO124,AS124,AW124,Q124,Y124,AC124,AG124,BU124,BY124,CC124,CG124,BA124,BE124,BI124,BM124,BQ124,CO124,CS124,CK124,CW124,DA124,DI124,DM124,DQ124,U124,DE124)</f>
        <v>1</v>
      </c>
      <c r="G124" s="49">
        <f>COUNTA(K124,O124,AM124,AQ124,AU124,AY124,S124,AA124,AE124,AI124,BW124,CA124,CE124,CI124,BC124,BG124,BK124,BO124,BS124,CM124,CQ124,CU124,CY124,DC124,DK124,DO124,DS124,W124,DG124)</f>
        <v>0</v>
      </c>
      <c r="H124" s="91" t="s">
        <v>386</v>
      </c>
      <c r="I124" s="10"/>
      <c r="J124" s="9"/>
      <c r="K124" s="25"/>
      <c r="L124" s="8"/>
      <c r="M124" s="10"/>
      <c r="N124" s="9"/>
      <c r="O124" s="25"/>
      <c r="P124" s="8"/>
      <c r="Q124" s="10"/>
      <c r="R124" s="9"/>
      <c r="S124" s="25"/>
      <c r="T124" s="8"/>
      <c r="U124" s="10"/>
      <c r="V124" s="9"/>
      <c r="W124" s="25"/>
      <c r="X124" s="8"/>
      <c r="Y124" s="10"/>
      <c r="Z124" s="9"/>
      <c r="AA124" s="25"/>
      <c r="AB124" s="8"/>
      <c r="AC124" s="10"/>
      <c r="AD124" s="9"/>
      <c r="AE124" s="25"/>
      <c r="AF124" s="8"/>
      <c r="AG124" s="10"/>
      <c r="AH124" s="9"/>
      <c r="AI124" s="25"/>
      <c r="AJ124" s="8"/>
      <c r="AK124" s="10"/>
      <c r="AL124" s="9"/>
      <c r="AM124" s="25"/>
      <c r="AN124" s="8"/>
      <c r="AO124" s="10"/>
      <c r="AP124" s="9"/>
      <c r="AQ124" s="25"/>
      <c r="AR124" s="8"/>
      <c r="AS124" s="10"/>
      <c r="AT124" s="9"/>
      <c r="AU124" s="25"/>
      <c r="AV124" s="8"/>
      <c r="AW124" s="10"/>
      <c r="AX124" s="9"/>
      <c r="AY124" s="25"/>
      <c r="AZ124" s="8"/>
      <c r="BA124" s="10"/>
      <c r="BB124" s="9"/>
      <c r="BC124" s="25"/>
      <c r="BD124" s="8"/>
      <c r="BE124" s="10"/>
      <c r="BF124" s="9"/>
      <c r="BG124" s="25"/>
      <c r="BH124" s="8"/>
      <c r="BI124" s="10"/>
      <c r="BJ124" s="9"/>
      <c r="BK124" s="25"/>
      <c r="BL124" s="8"/>
      <c r="BM124" s="10"/>
      <c r="BN124" s="9"/>
      <c r="BO124" s="25"/>
      <c r="BP124" s="8"/>
      <c r="BQ124" s="10"/>
      <c r="BR124" s="9"/>
      <c r="BS124" s="25"/>
      <c r="BT124" s="8"/>
      <c r="BU124" s="10"/>
      <c r="BV124" s="9"/>
      <c r="BW124" s="25"/>
      <c r="BX124" s="8"/>
      <c r="BY124" s="10"/>
      <c r="BZ124" s="9"/>
      <c r="CA124" s="25"/>
      <c r="CB124" s="8"/>
      <c r="CC124" s="10"/>
      <c r="CD124" s="9"/>
      <c r="CE124" s="25"/>
      <c r="CF124" s="8"/>
      <c r="CG124" s="10"/>
      <c r="CH124" s="9"/>
      <c r="CI124" s="25"/>
      <c r="CJ124" s="8"/>
      <c r="CK124" s="10"/>
      <c r="CL124" s="9"/>
      <c r="CM124" s="25"/>
      <c r="CN124" s="8"/>
      <c r="CO124" s="10"/>
      <c r="CP124" s="9"/>
      <c r="CQ124" s="25"/>
      <c r="CR124" s="8"/>
      <c r="CS124" s="10"/>
      <c r="CT124" s="9"/>
      <c r="CU124" s="25"/>
      <c r="CV124" s="8"/>
      <c r="CW124" s="10"/>
      <c r="CX124" s="9"/>
      <c r="CY124" s="25"/>
      <c r="CZ124" s="8"/>
      <c r="DA124" s="10"/>
      <c r="DB124" s="9"/>
      <c r="DC124" s="25"/>
      <c r="DD124" s="8"/>
      <c r="DE124" s="10"/>
      <c r="DF124" s="9"/>
      <c r="DG124" s="25"/>
      <c r="DH124" s="8"/>
      <c r="DI124" s="10">
        <v>24</v>
      </c>
      <c r="DJ124" s="9">
        <v>81</v>
      </c>
      <c r="DK124" s="25"/>
      <c r="DL124" s="8"/>
      <c r="DM124" s="10"/>
      <c r="DN124" s="9"/>
      <c r="DO124" s="25"/>
      <c r="DP124" s="8"/>
      <c r="DQ124" s="10"/>
      <c r="DR124" s="9"/>
      <c r="DS124" s="25"/>
      <c r="DT124" s="8"/>
      <c r="DU124" s="77">
        <f>J124</f>
        <v>0</v>
      </c>
      <c r="DV124" s="77">
        <f>+N124</f>
        <v>0</v>
      </c>
      <c r="DW124" s="77">
        <f>AL124</f>
        <v>0</v>
      </c>
      <c r="DX124" s="77">
        <f>+AP124</f>
        <v>0</v>
      </c>
      <c r="DY124" s="77">
        <f>AT124</f>
        <v>0</v>
      </c>
      <c r="DZ124" s="77">
        <f>AX124</f>
        <v>0</v>
      </c>
      <c r="EA124" s="77">
        <f>R124</f>
        <v>0</v>
      </c>
      <c r="EB124" s="77">
        <f>+Z124</f>
        <v>0</v>
      </c>
      <c r="EC124" s="77">
        <f>+AD124</f>
        <v>0</v>
      </c>
      <c r="ED124" s="77">
        <f>AH124</f>
        <v>0</v>
      </c>
      <c r="EE124" s="77">
        <f>+BV124</f>
        <v>0</v>
      </c>
      <c r="EF124" s="77">
        <f>+BZ124</f>
        <v>0</v>
      </c>
      <c r="EG124" s="77">
        <f>+CD124</f>
        <v>0</v>
      </c>
      <c r="EH124" s="77">
        <f>+CH124</f>
        <v>0</v>
      </c>
      <c r="EI124" s="77">
        <f>+BB124</f>
        <v>0</v>
      </c>
      <c r="EJ124" s="77">
        <f>+BF124</f>
        <v>0</v>
      </c>
      <c r="EK124" s="77">
        <f>+BJ124</f>
        <v>0</v>
      </c>
      <c r="EL124" s="77">
        <f>+BN124</f>
        <v>0</v>
      </c>
      <c r="EM124" s="77">
        <f>+BR124</f>
        <v>0</v>
      </c>
      <c r="EN124" s="77">
        <f>+CL124</f>
        <v>0</v>
      </c>
      <c r="EO124" s="77">
        <f>+CX124</f>
        <v>0</v>
      </c>
      <c r="EP124" s="77">
        <f>+DB124</f>
        <v>0</v>
      </c>
      <c r="EQ124" s="77">
        <f>+DJ124</f>
        <v>81</v>
      </c>
      <c r="ER124" s="77">
        <f>+CP124</f>
        <v>0</v>
      </c>
      <c r="ES124" s="77">
        <f>+DN124</f>
        <v>0</v>
      </c>
      <c r="ET124" s="77">
        <f>+CT124</f>
        <v>0</v>
      </c>
      <c r="EU124" s="77">
        <f>+DR124</f>
        <v>0</v>
      </c>
      <c r="EV124" s="77">
        <f>+V124</f>
        <v>0</v>
      </c>
      <c r="EW124" s="77">
        <f>+DF124</f>
        <v>0</v>
      </c>
      <c r="EX124" s="8">
        <f>+L124</f>
        <v>0</v>
      </c>
      <c r="EY124" s="8">
        <f>+P124</f>
        <v>0</v>
      </c>
      <c r="EZ124" s="8">
        <f>+AN124</f>
        <v>0</v>
      </c>
      <c r="FA124" s="8">
        <f>+AR124</f>
        <v>0</v>
      </c>
      <c r="FB124" s="8">
        <f>+AV124</f>
        <v>0</v>
      </c>
      <c r="FC124" s="8">
        <f>+AZ124</f>
        <v>0</v>
      </c>
      <c r="FD124" s="8">
        <f>+T124</f>
        <v>0</v>
      </c>
      <c r="FE124" s="8">
        <f>+AB124</f>
        <v>0</v>
      </c>
      <c r="FF124" s="8">
        <f>+AF124</f>
        <v>0</v>
      </c>
      <c r="FG124" s="8">
        <f>+AJ124</f>
        <v>0</v>
      </c>
      <c r="FH124" s="8">
        <f>+BX124</f>
        <v>0</v>
      </c>
      <c r="FI124" s="8">
        <f>+CB124</f>
        <v>0</v>
      </c>
      <c r="FJ124" s="8">
        <f>+CF124</f>
        <v>0</v>
      </c>
      <c r="FK124" s="8">
        <f>+CJ124</f>
        <v>0</v>
      </c>
      <c r="FL124" s="8">
        <f>+BD124</f>
        <v>0</v>
      </c>
      <c r="FM124" s="8">
        <f>+BH124</f>
        <v>0</v>
      </c>
      <c r="FN124" s="8">
        <f>+BL124</f>
        <v>0</v>
      </c>
      <c r="FO124" s="8">
        <f>+BP124</f>
        <v>0</v>
      </c>
      <c r="FP124" s="8">
        <f>+BT124</f>
        <v>0</v>
      </c>
      <c r="FQ124" s="8">
        <f>+CN124</f>
        <v>0</v>
      </c>
      <c r="FR124" s="8">
        <f>+CZ124</f>
        <v>0</v>
      </c>
      <c r="FS124" s="8">
        <f>+DD124</f>
        <v>0</v>
      </c>
      <c r="FT124" s="8">
        <f>+DL124</f>
        <v>0</v>
      </c>
      <c r="FU124" s="8">
        <f>+CR124</f>
        <v>0</v>
      </c>
      <c r="FV124" s="8">
        <f>+DP124</f>
        <v>0</v>
      </c>
      <c r="FW124" s="8">
        <f>+CV124</f>
        <v>0</v>
      </c>
      <c r="FX124" s="8">
        <f>+DT124</f>
        <v>0</v>
      </c>
      <c r="FY124" s="8">
        <f>+X124</f>
        <v>0</v>
      </c>
      <c r="FZ124" s="8">
        <f>+DH124</f>
        <v>0</v>
      </c>
      <c r="GO124" s="55"/>
      <c r="GP124" s="55"/>
      <c r="GQ124" s="55"/>
      <c r="GR124" s="55"/>
      <c r="GS124" s="55"/>
      <c r="GT124" s="55"/>
      <c r="GU124" s="55"/>
      <c r="GV124" s="55"/>
      <c r="GW124" s="55"/>
    </row>
    <row r="125" spans="1:205" x14ac:dyDescent="0.25">
      <c r="A125" s="104">
        <v>131</v>
      </c>
      <c r="B125" s="54">
        <v>122</v>
      </c>
      <c r="C125" s="152">
        <f>A125-B125</f>
        <v>9</v>
      </c>
      <c r="D125" s="105">
        <f>+SUM(LARGE(DU125:EW125,1),LARGE(DU125:EW125,2),LARGE(DU125:EW125,3),LARGE(DU125:EW125,4),LARGE(DU125:EW125,5),LARGE(DU125:EW125,6),LARGE(DU125:EW125,7),LARGE(DU125:EW125,8),LARGE(DU125:EW125,9),LARGE(DU125:EW125,10),LARGE(DU125:EW125,11),LARGE(DU125:EW125,12),LARGE(DU125:EW125,13),LARGE(DU125:EW125,14),LARGE(DU125:EW125,15))+SUM(LARGE(EX125:FZ125,1),LARGE(EX125:FZ125,2),LARGE(EX125:FZ125,3),LARGE(EX125:FZ125,4),LARGE(EX125:FZ125,5),LARGE(EX125:FZ125,6),LARGE(EX125:FZ125,7),LARGE(EX125:FZ125,8),LARGE(EX125:FZ125,9),LARGE(EX125:FZ125,10),LARGE(EX125:FZ125,11),LARGE(EX125:FZ125,12),LARGE(EX125:FZ125,13),LARGE(EX125:FZ125,14),LARGE(EX125:FZ125,15))</f>
        <v>78</v>
      </c>
      <c r="E125" s="106" t="s">
        <v>809</v>
      </c>
      <c r="F125" s="109">
        <f>COUNTA(I125,M125,AK125,AO125,AS125,AW125,Q125,Y125,AC125,AG125,BU125,BY125,CC125,CG125,BA125,BE125,BI125,BM125,BQ125,CO125,CS125,CK125,CW125,DA125,DI125,DM125,DQ125,U125,DE125)</f>
        <v>2</v>
      </c>
      <c r="G125" s="109">
        <f>COUNTA(K125,O125,AM125,AQ125,AU125,AY125,S125,AA125,AE125,AI125,BW125,CA125,CE125,CI125,BC125,BG125,BK125,BO125,BS125,CM125,CQ125,CU125,CY125,DC125,DK125,DO125,DS125,W125,DG125)</f>
        <v>0</v>
      </c>
      <c r="H125" s="91" t="s">
        <v>819</v>
      </c>
      <c r="I125" s="10"/>
      <c r="J125" s="155"/>
      <c r="K125" s="25"/>
      <c r="L125" s="156"/>
      <c r="M125" s="10"/>
      <c r="N125" s="9"/>
      <c r="O125" s="25"/>
      <c r="P125" s="8"/>
      <c r="Q125" s="10"/>
      <c r="R125" s="155"/>
      <c r="S125" s="25"/>
      <c r="T125" s="156"/>
      <c r="U125" s="10"/>
      <c r="V125" s="9"/>
      <c r="W125" s="25"/>
      <c r="X125" s="8"/>
      <c r="Y125" s="10"/>
      <c r="Z125" s="155"/>
      <c r="AA125" s="25"/>
      <c r="AB125" s="156"/>
      <c r="AC125" s="10"/>
      <c r="AD125" s="9"/>
      <c r="AE125" s="25"/>
      <c r="AF125" s="8"/>
      <c r="AG125" s="10">
        <v>29</v>
      </c>
      <c r="AH125" s="155">
        <v>66</v>
      </c>
      <c r="AI125" s="25"/>
      <c r="AJ125" s="156"/>
      <c r="AK125" s="10"/>
      <c r="AL125" s="9"/>
      <c r="AM125" s="25"/>
      <c r="AN125" s="8"/>
      <c r="AO125" s="10"/>
      <c r="AP125" s="155"/>
      <c r="AQ125" s="25"/>
      <c r="AR125" s="156"/>
      <c r="AS125" s="10"/>
      <c r="AT125" s="9"/>
      <c r="AU125" s="25"/>
      <c r="AV125" s="8"/>
      <c r="AW125" s="10"/>
      <c r="AX125" s="155"/>
      <c r="AY125" s="25"/>
      <c r="AZ125" s="156"/>
      <c r="BA125" s="10"/>
      <c r="BB125" s="9"/>
      <c r="BC125" s="25"/>
      <c r="BD125" s="8"/>
      <c r="BE125" s="10"/>
      <c r="BF125" s="155"/>
      <c r="BG125" s="25"/>
      <c r="BH125" s="156"/>
      <c r="BI125" s="10"/>
      <c r="BJ125" s="9"/>
      <c r="BK125" s="25"/>
      <c r="BL125" s="8"/>
      <c r="BM125" s="10"/>
      <c r="BN125" s="155"/>
      <c r="BO125" s="25"/>
      <c r="BP125" s="156"/>
      <c r="BQ125" s="10"/>
      <c r="BR125" s="9"/>
      <c r="BS125" s="25"/>
      <c r="BT125" s="8"/>
      <c r="BU125" s="10"/>
      <c r="BV125" s="155"/>
      <c r="BW125" s="25"/>
      <c r="BX125" s="156"/>
      <c r="BY125" s="10"/>
      <c r="BZ125" s="9"/>
      <c r="CA125" s="25"/>
      <c r="CB125" s="8"/>
      <c r="CC125" s="10"/>
      <c r="CD125" s="155"/>
      <c r="CE125" s="25"/>
      <c r="CF125" s="156"/>
      <c r="CG125" s="10"/>
      <c r="CH125" s="9"/>
      <c r="CI125" s="25"/>
      <c r="CJ125" s="8"/>
      <c r="CK125" s="10"/>
      <c r="CL125" s="155"/>
      <c r="CM125" s="25"/>
      <c r="CN125" s="156"/>
      <c r="CO125" s="10"/>
      <c r="CP125" s="9"/>
      <c r="CQ125" s="25"/>
      <c r="CR125" s="8"/>
      <c r="CS125" s="10"/>
      <c r="CT125" s="155"/>
      <c r="CU125" s="25"/>
      <c r="CV125" s="156"/>
      <c r="CW125" s="10">
        <v>48</v>
      </c>
      <c r="CX125" s="9">
        <v>12</v>
      </c>
      <c r="CY125" s="25"/>
      <c r="CZ125" s="8"/>
      <c r="DA125" s="10"/>
      <c r="DB125" s="155"/>
      <c r="DC125" s="25"/>
      <c r="DD125" s="156"/>
      <c r="DE125" s="10"/>
      <c r="DF125" s="9"/>
      <c r="DG125" s="25"/>
      <c r="DH125" s="8"/>
      <c r="DI125" s="10"/>
      <c r="DJ125" s="155"/>
      <c r="DK125" s="25"/>
      <c r="DL125" s="156"/>
      <c r="DM125" s="10"/>
      <c r="DN125" s="9"/>
      <c r="DO125" s="25"/>
      <c r="DP125" s="8"/>
      <c r="DQ125" s="10"/>
      <c r="DR125" s="155"/>
      <c r="DS125" s="25"/>
      <c r="DT125" s="156"/>
      <c r="DU125" s="110">
        <f>J125</f>
        <v>0</v>
      </c>
      <c r="DV125" s="110">
        <f>+N125</f>
        <v>0</v>
      </c>
      <c r="DW125" s="110">
        <f>AL125</f>
        <v>0</v>
      </c>
      <c r="DX125" s="110">
        <f>+AP125</f>
        <v>0</v>
      </c>
      <c r="DY125" s="110">
        <f>AT125</f>
        <v>0</v>
      </c>
      <c r="DZ125" s="110">
        <f>AX125</f>
        <v>0</v>
      </c>
      <c r="EA125" s="110">
        <f>R125</f>
        <v>0</v>
      </c>
      <c r="EB125" s="110">
        <f>+Z125</f>
        <v>0</v>
      </c>
      <c r="EC125" s="110">
        <f>+AD125</f>
        <v>0</v>
      </c>
      <c r="ED125" s="110">
        <f>AH125</f>
        <v>66</v>
      </c>
      <c r="EE125" s="110">
        <f>+BV125</f>
        <v>0</v>
      </c>
      <c r="EF125" s="110">
        <f>+BZ125</f>
        <v>0</v>
      </c>
      <c r="EG125" s="110">
        <f>+CD125</f>
        <v>0</v>
      </c>
      <c r="EH125" s="110">
        <f>+CH125</f>
        <v>0</v>
      </c>
      <c r="EI125" s="110">
        <f>+BB125</f>
        <v>0</v>
      </c>
      <c r="EJ125" s="110">
        <f>+BF125</f>
        <v>0</v>
      </c>
      <c r="EK125" s="110">
        <f>+BJ125</f>
        <v>0</v>
      </c>
      <c r="EL125" s="110">
        <f>+BN125</f>
        <v>0</v>
      </c>
      <c r="EM125" s="110">
        <f>+BR125</f>
        <v>0</v>
      </c>
      <c r="EN125" s="110">
        <f>+CL125</f>
        <v>0</v>
      </c>
      <c r="EO125" s="110">
        <f>+CX125</f>
        <v>12</v>
      </c>
      <c r="EP125" s="110">
        <f>+DB125</f>
        <v>0</v>
      </c>
      <c r="EQ125" s="110">
        <f>+DJ125</f>
        <v>0</v>
      </c>
      <c r="ER125" s="110">
        <f>+CP125</f>
        <v>0</v>
      </c>
      <c r="ES125" s="110">
        <f>+DN125</f>
        <v>0</v>
      </c>
      <c r="ET125" s="110">
        <f>+CT125</f>
        <v>0</v>
      </c>
      <c r="EU125" s="110">
        <f>+DR125</f>
        <v>0</v>
      </c>
      <c r="EV125" s="110">
        <f>+V125</f>
        <v>0</v>
      </c>
      <c r="EW125" s="110">
        <f>+DF125</f>
        <v>0</v>
      </c>
      <c r="EX125" s="112">
        <f>+L125</f>
        <v>0</v>
      </c>
      <c r="EY125" s="112">
        <f>+P125</f>
        <v>0</v>
      </c>
      <c r="EZ125" s="112">
        <f>+AN125</f>
        <v>0</v>
      </c>
      <c r="FA125" s="112">
        <f>+AR125</f>
        <v>0</v>
      </c>
      <c r="FB125" s="112">
        <f>+AV125</f>
        <v>0</v>
      </c>
      <c r="FC125" s="112">
        <f>+AZ125</f>
        <v>0</v>
      </c>
      <c r="FD125" s="112">
        <f>+T125</f>
        <v>0</v>
      </c>
      <c r="FE125" s="122">
        <f>+AB125</f>
        <v>0</v>
      </c>
      <c r="FF125" s="122">
        <f>+AF125</f>
        <v>0</v>
      </c>
      <c r="FG125" s="122">
        <f>+AJ125</f>
        <v>0</v>
      </c>
      <c r="FH125" s="122">
        <f>+BX125</f>
        <v>0</v>
      </c>
      <c r="FI125" s="122">
        <f>+CB125</f>
        <v>0</v>
      </c>
      <c r="FJ125" s="122">
        <f>+CF125</f>
        <v>0</v>
      </c>
      <c r="FK125" s="122">
        <f>+CJ125</f>
        <v>0</v>
      </c>
      <c r="FL125" s="122">
        <f>+BD125</f>
        <v>0</v>
      </c>
      <c r="FM125" s="122">
        <f>+BH125</f>
        <v>0</v>
      </c>
      <c r="FN125" s="112">
        <f>+BL125</f>
        <v>0</v>
      </c>
      <c r="FO125" s="112">
        <f>+BP125</f>
        <v>0</v>
      </c>
      <c r="FP125" s="112">
        <f>+BT125</f>
        <v>0</v>
      </c>
      <c r="FQ125" s="112">
        <f>+CN125</f>
        <v>0</v>
      </c>
      <c r="FR125" s="112">
        <f>+CZ125</f>
        <v>0</v>
      </c>
      <c r="FS125" s="112">
        <f>+DD125</f>
        <v>0</v>
      </c>
      <c r="FT125" s="112">
        <f>+DL125</f>
        <v>0</v>
      </c>
      <c r="FU125" s="112">
        <f>+CR125</f>
        <v>0</v>
      </c>
      <c r="FV125" s="112">
        <f>+DP125</f>
        <v>0</v>
      </c>
      <c r="FW125" s="112">
        <f>+CV125</f>
        <v>0</v>
      </c>
      <c r="FX125" s="112">
        <f>+DT125</f>
        <v>0</v>
      </c>
      <c r="FY125" s="112">
        <f>+X125</f>
        <v>0</v>
      </c>
      <c r="FZ125" s="112">
        <f>+DH125</f>
        <v>0</v>
      </c>
      <c r="GO125" s="55"/>
      <c r="GP125" s="55"/>
      <c r="GQ125" s="55"/>
      <c r="GR125" s="55"/>
      <c r="GS125" s="55"/>
      <c r="GT125" s="55"/>
      <c r="GU125" s="55"/>
      <c r="GV125" s="55"/>
      <c r="GW125" s="55"/>
    </row>
    <row r="126" spans="1:205" x14ac:dyDescent="0.25">
      <c r="A126" s="104">
        <v>130</v>
      </c>
      <c r="B126" s="54">
        <v>123</v>
      </c>
      <c r="C126" s="152">
        <f>A126-B126</f>
        <v>7</v>
      </c>
      <c r="D126" s="105">
        <f>+SUM(LARGE(DU126:EW126,1),LARGE(DU126:EW126,2),LARGE(DU126:EW126,3),LARGE(DU126:EW126,4),LARGE(DU126:EW126,5),LARGE(DU126:EW126,6),LARGE(DU126:EW126,7),LARGE(DU126:EW126,8),LARGE(DU126:EW126,9),LARGE(DU126:EW126,10),LARGE(DU126:EW126,11),LARGE(DU126:EW126,12),LARGE(DU126:EW126,13),LARGE(DU126:EW126,14),LARGE(DU126:EW126,15))+SUM(LARGE(EX126:FZ126,1),LARGE(EX126:FZ126,2),LARGE(EX126:FZ126,3),LARGE(EX126:FZ126,4),LARGE(EX126:FZ126,5),LARGE(EX126:FZ126,6),LARGE(EX126:FZ126,7),LARGE(EX126:FZ126,8),LARGE(EX126:FZ126,9),LARGE(EX126:FZ126,10),LARGE(EX126:FZ126,11),LARGE(EX126:FZ126,12),LARGE(EX126:FZ126,13),LARGE(EX126:FZ126,14),LARGE(EX126:FZ126,15))</f>
        <v>78</v>
      </c>
      <c r="E126" s="106" t="s">
        <v>806</v>
      </c>
      <c r="F126" s="109">
        <f>COUNTA(I126,M126,AK126,AO126,AS126,AW126,Q126,Y126,AC126,AG126,BU126,BY126,CC126,CG126,BA126,BE126,BI126,BM126,BQ126,CO126,CS126,CK126,CW126,DA126,DI126,DM126,DQ126,U126,DE126)</f>
        <v>1</v>
      </c>
      <c r="G126" s="109">
        <f>COUNTA(K126,O126,AM126,AQ126,AU126,AY126,S126,AA126,AE126,AI126,BW126,CA126,CE126,CI126,BC126,BG126,BK126,BO126,BS126,CM126,CQ126,CU126,CY126,DC126,DK126,DO126,DS126,W126,DG126)</f>
        <v>0</v>
      </c>
      <c r="H126" s="91" t="s">
        <v>816</v>
      </c>
      <c r="I126" s="10"/>
      <c r="J126" s="155"/>
      <c r="K126" s="25"/>
      <c r="L126" s="156"/>
      <c r="M126" s="10"/>
      <c r="N126" s="9"/>
      <c r="O126" s="25"/>
      <c r="P126" s="8"/>
      <c r="Q126" s="10"/>
      <c r="R126" s="155"/>
      <c r="S126" s="25"/>
      <c r="T126" s="156"/>
      <c r="U126" s="10"/>
      <c r="V126" s="9"/>
      <c r="W126" s="25"/>
      <c r="X126" s="8"/>
      <c r="Y126" s="10"/>
      <c r="Z126" s="155"/>
      <c r="AA126" s="25"/>
      <c r="AB126" s="156"/>
      <c r="AC126" s="10"/>
      <c r="AD126" s="9"/>
      <c r="AE126" s="25"/>
      <c r="AF126" s="8"/>
      <c r="AG126" s="10">
        <v>25</v>
      </c>
      <c r="AH126" s="155">
        <v>78</v>
      </c>
      <c r="AI126" s="25"/>
      <c r="AJ126" s="156"/>
      <c r="AK126" s="10"/>
      <c r="AL126" s="9"/>
      <c r="AM126" s="25"/>
      <c r="AN126" s="8"/>
      <c r="AO126" s="10"/>
      <c r="AP126" s="155"/>
      <c r="AQ126" s="25"/>
      <c r="AR126" s="156"/>
      <c r="AS126" s="10"/>
      <c r="AT126" s="9"/>
      <c r="AU126" s="25"/>
      <c r="AV126" s="8"/>
      <c r="AW126" s="10"/>
      <c r="AX126" s="155"/>
      <c r="AY126" s="25"/>
      <c r="AZ126" s="156"/>
      <c r="BA126" s="10"/>
      <c r="BB126" s="9"/>
      <c r="BC126" s="25"/>
      <c r="BD126" s="8"/>
      <c r="BE126" s="10"/>
      <c r="BF126" s="155"/>
      <c r="BG126" s="25"/>
      <c r="BH126" s="156"/>
      <c r="BI126" s="10"/>
      <c r="BJ126" s="9"/>
      <c r="BK126" s="25"/>
      <c r="BL126" s="8"/>
      <c r="BM126" s="10"/>
      <c r="BN126" s="155"/>
      <c r="BO126" s="25"/>
      <c r="BP126" s="156"/>
      <c r="BQ126" s="10"/>
      <c r="BR126" s="9"/>
      <c r="BS126" s="25"/>
      <c r="BT126" s="8"/>
      <c r="BU126" s="10"/>
      <c r="BV126" s="155"/>
      <c r="BW126" s="25"/>
      <c r="BX126" s="156"/>
      <c r="BY126" s="10"/>
      <c r="BZ126" s="9"/>
      <c r="CA126" s="25"/>
      <c r="CB126" s="8"/>
      <c r="CC126" s="10"/>
      <c r="CD126" s="155"/>
      <c r="CE126" s="25"/>
      <c r="CF126" s="156"/>
      <c r="CG126" s="10"/>
      <c r="CH126" s="9"/>
      <c r="CI126" s="25"/>
      <c r="CJ126" s="8"/>
      <c r="CK126" s="10"/>
      <c r="CL126" s="155"/>
      <c r="CM126" s="25"/>
      <c r="CN126" s="156"/>
      <c r="CO126" s="10"/>
      <c r="CP126" s="9"/>
      <c r="CQ126" s="25"/>
      <c r="CR126" s="8"/>
      <c r="CS126" s="10"/>
      <c r="CT126" s="155"/>
      <c r="CU126" s="25"/>
      <c r="CV126" s="156"/>
      <c r="CW126" s="10"/>
      <c r="CX126" s="9"/>
      <c r="CY126" s="25"/>
      <c r="CZ126" s="8"/>
      <c r="DA126" s="10"/>
      <c r="DB126" s="155"/>
      <c r="DC126" s="25"/>
      <c r="DD126" s="156"/>
      <c r="DE126" s="10"/>
      <c r="DF126" s="9"/>
      <c r="DG126" s="25"/>
      <c r="DH126" s="8"/>
      <c r="DI126" s="10"/>
      <c r="DJ126" s="155"/>
      <c r="DK126" s="25"/>
      <c r="DL126" s="156"/>
      <c r="DM126" s="10"/>
      <c r="DN126" s="9"/>
      <c r="DO126" s="25"/>
      <c r="DP126" s="8"/>
      <c r="DQ126" s="10"/>
      <c r="DR126" s="155"/>
      <c r="DS126" s="25"/>
      <c r="DT126" s="156"/>
      <c r="DU126" s="110">
        <f>J126</f>
        <v>0</v>
      </c>
      <c r="DV126" s="110">
        <f>+N126</f>
        <v>0</v>
      </c>
      <c r="DW126" s="110">
        <f>AL126</f>
        <v>0</v>
      </c>
      <c r="DX126" s="110">
        <f>+AP126</f>
        <v>0</v>
      </c>
      <c r="DY126" s="110">
        <f>AT126</f>
        <v>0</v>
      </c>
      <c r="DZ126" s="110">
        <f>AX126</f>
        <v>0</v>
      </c>
      <c r="EA126" s="110">
        <f>R126</f>
        <v>0</v>
      </c>
      <c r="EB126" s="110">
        <f>+Z126</f>
        <v>0</v>
      </c>
      <c r="EC126" s="110">
        <f>+AD126</f>
        <v>0</v>
      </c>
      <c r="ED126" s="110">
        <f>AH126</f>
        <v>78</v>
      </c>
      <c r="EE126" s="110">
        <f>+BV126</f>
        <v>0</v>
      </c>
      <c r="EF126" s="110">
        <f>+BZ126</f>
        <v>0</v>
      </c>
      <c r="EG126" s="110">
        <f>+CD126</f>
        <v>0</v>
      </c>
      <c r="EH126" s="110">
        <f>+CH126</f>
        <v>0</v>
      </c>
      <c r="EI126" s="110">
        <f>+BB126</f>
        <v>0</v>
      </c>
      <c r="EJ126" s="110">
        <f>+BF126</f>
        <v>0</v>
      </c>
      <c r="EK126" s="110">
        <f>+BJ126</f>
        <v>0</v>
      </c>
      <c r="EL126" s="110">
        <f>+BN126</f>
        <v>0</v>
      </c>
      <c r="EM126" s="110">
        <f>+BR126</f>
        <v>0</v>
      </c>
      <c r="EN126" s="110">
        <f>+CL126</f>
        <v>0</v>
      </c>
      <c r="EO126" s="110">
        <f>+CX126</f>
        <v>0</v>
      </c>
      <c r="EP126" s="110">
        <f>+DB126</f>
        <v>0</v>
      </c>
      <c r="EQ126" s="110">
        <f>+DJ126</f>
        <v>0</v>
      </c>
      <c r="ER126" s="110">
        <f>+CP126</f>
        <v>0</v>
      </c>
      <c r="ES126" s="110">
        <f>+DN126</f>
        <v>0</v>
      </c>
      <c r="ET126" s="110">
        <f>+CT126</f>
        <v>0</v>
      </c>
      <c r="EU126" s="110">
        <f>+DR126</f>
        <v>0</v>
      </c>
      <c r="EV126" s="110">
        <f>+V126</f>
        <v>0</v>
      </c>
      <c r="EW126" s="110">
        <f>+DF126</f>
        <v>0</v>
      </c>
      <c r="EX126" s="112">
        <f>+L126</f>
        <v>0</v>
      </c>
      <c r="EY126" s="112">
        <f>+P126</f>
        <v>0</v>
      </c>
      <c r="EZ126" s="112">
        <f>+AN126</f>
        <v>0</v>
      </c>
      <c r="FA126" s="112">
        <f>+AR126</f>
        <v>0</v>
      </c>
      <c r="FB126" s="112">
        <f>+AV126</f>
        <v>0</v>
      </c>
      <c r="FC126" s="112">
        <f>+AZ126</f>
        <v>0</v>
      </c>
      <c r="FD126" s="112">
        <f>+T126</f>
        <v>0</v>
      </c>
      <c r="FE126" s="122">
        <f>+AB126</f>
        <v>0</v>
      </c>
      <c r="FF126" s="122">
        <f>+AF126</f>
        <v>0</v>
      </c>
      <c r="FG126" s="122">
        <f>+AJ126</f>
        <v>0</v>
      </c>
      <c r="FH126" s="122">
        <f>+BX126</f>
        <v>0</v>
      </c>
      <c r="FI126" s="122">
        <f>+CB126</f>
        <v>0</v>
      </c>
      <c r="FJ126" s="122">
        <f>+CF126</f>
        <v>0</v>
      </c>
      <c r="FK126" s="122">
        <f>+CJ126</f>
        <v>0</v>
      </c>
      <c r="FL126" s="122">
        <f>+BD126</f>
        <v>0</v>
      </c>
      <c r="FM126" s="122">
        <f>+BH126</f>
        <v>0</v>
      </c>
      <c r="FN126" s="112">
        <f>+BL126</f>
        <v>0</v>
      </c>
      <c r="FO126" s="112">
        <f>+BP126</f>
        <v>0</v>
      </c>
      <c r="FP126" s="112">
        <f>+BT126</f>
        <v>0</v>
      </c>
      <c r="FQ126" s="112">
        <f>+CN126</f>
        <v>0</v>
      </c>
      <c r="FR126" s="112">
        <f>+CZ126</f>
        <v>0</v>
      </c>
      <c r="FS126" s="112">
        <f>+DD126</f>
        <v>0</v>
      </c>
      <c r="FT126" s="112">
        <f>+DL126</f>
        <v>0</v>
      </c>
      <c r="FU126" s="112">
        <f>+CR126</f>
        <v>0</v>
      </c>
      <c r="FV126" s="112">
        <f>+DP126</f>
        <v>0</v>
      </c>
      <c r="FW126" s="112">
        <f>+CV126</f>
        <v>0</v>
      </c>
      <c r="FX126" s="112">
        <f>+DT126</f>
        <v>0</v>
      </c>
      <c r="FY126" s="112">
        <f>+X126</f>
        <v>0</v>
      </c>
      <c r="FZ126" s="112">
        <f>+DH126</f>
        <v>0</v>
      </c>
      <c r="GO126" s="55"/>
      <c r="GP126" s="55"/>
      <c r="GQ126" s="55"/>
      <c r="GR126" s="55"/>
      <c r="GS126" s="55"/>
      <c r="GT126" s="55"/>
      <c r="GU126" s="55"/>
      <c r="GV126" s="55"/>
      <c r="GW126" s="55"/>
    </row>
    <row r="127" spans="1:205" x14ac:dyDescent="0.25">
      <c r="A127" s="123">
        <v>132</v>
      </c>
      <c r="B127" s="54">
        <v>124</v>
      </c>
      <c r="C127" s="152">
        <f>A127-B127</f>
        <v>8</v>
      </c>
      <c r="D127" s="124">
        <f>+SUM(LARGE(DU127:EW127,1),LARGE(DU127:EW127,2),LARGE(DU127:EW127,3),LARGE(DU127:EW127,4),LARGE(DU127:EW127,5),LARGE(DU127:EW127,6),LARGE(DU127:EW127,7),LARGE(DU127:EW127,8),LARGE(DU127:EW127,9),LARGE(DU127:EW127,10),LARGE(DU127:EW127,11),LARGE(DU127:EW127,12),LARGE(DU127:EW127,13),LARGE(DU127:EW127,14),LARGE(DU127:EW127,15))+SUM(LARGE(EX127:FZ127,1),LARGE(EX127:FZ127,2),LARGE(EX127:FZ127,3),LARGE(EX127:FZ127,4),LARGE(EX127:FZ127,5),LARGE(EX127:FZ127,6),LARGE(EX127:FZ127,7),LARGE(EX127:FZ127,8),LARGE(EX127:FZ127,9),LARGE(EX127:FZ127,10),LARGE(EX127:FZ127,11),LARGE(EX127:FZ127,12),LARGE(EX127:FZ127,13),LARGE(EX127:FZ127,14),LARGE(EX127:FZ127,15))</f>
        <v>76</v>
      </c>
      <c r="E127" s="125" t="s">
        <v>849</v>
      </c>
      <c r="F127" s="126">
        <f>COUNTA(I127,M127,AK127,AO127,AS127,AW127,Q127,Y127,AC127,AG127,BU127,BY127,CC127,CG127,BA127,BE127,BI127,BM127,BQ127,CO127,CS127,CK127,CW127,DA127,DI127,DM127,DQ127,U127,DE127)</f>
        <v>1</v>
      </c>
      <c r="G127" s="126">
        <f>COUNTA(K127,O127,AM127,AQ127,AU127,AY127,S127,AA127,AE127,AI127,BW127,CA127,CE127,CI127,BC127,BG127,BK127,BO127,BS127,CM127,CQ127,CU127,CY127,DC127,DK127,DO127,DS127,W127,DG127)</f>
        <v>1</v>
      </c>
      <c r="H127" s="72" t="s">
        <v>881</v>
      </c>
      <c r="I127" s="10"/>
      <c r="J127" s="155"/>
      <c r="K127" s="25"/>
      <c r="L127" s="156"/>
      <c r="M127" s="10"/>
      <c r="N127" s="9"/>
      <c r="O127" s="25"/>
      <c r="P127" s="8"/>
      <c r="Q127" s="10"/>
      <c r="R127" s="155"/>
      <c r="S127" s="25"/>
      <c r="T127" s="156"/>
      <c r="U127" s="10"/>
      <c r="V127" s="9"/>
      <c r="W127" s="25"/>
      <c r="X127" s="8"/>
      <c r="Y127" s="10"/>
      <c r="Z127" s="155"/>
      <c r="AA127" s="25"/>
      <c r="AB127" s="156"/>
      <c r="AC127" s="10"/>
      <c r="AD127" s="9"/>
      <c r="AE127" s="25"/>
      <c r="AF127" s="8"/>
      <c r="AG127" s="10"/>
      <c r="AH127" s="155"/>
      <c r="AI127" s="25"/>
      <c r="AJ127" s="156"/>
      <c r="AK127" s="10"/>
      <c r="AL127" s="9"/>
      <c r="AM127" s="25"/>
      <c r="AN127" s="8"/>
      <c r="AO127" s="10"/>
      <c r="AP127" s="155"/>
      <c r="AQ127" s="25"/>
      <c r="AR127" s="156"/>
      <c r="AS127" s="10">
        <v>49</v>
      </c>
      <c r="AT127" s="9">
        <v>4</v>
      </c>
      <c r="AU127" s="25">
        <v>15</v>
      </c>
      <c r="AV127" s="8">
        <v>72</v>
      </c>
      <c r="AW127" s="10"/>
      <c r="AX127" s="155"/>
      <c r="AY127" s="25"/>
      <c r="AZ127" s="156"/>
      <c r="BA127" s="10"/>
      <c r="BB127" s="9"/>
      <c r="BC127" s="25"/>
      <c r="BD127" s="8"/>
      <c r="BE127" s="10"/>
      <c r="BF127" s="155"/>
      <c r="BG127" s="25"/>
      <c r="BH127" s="156"/>
      <c r="BI127" s="10"/>
      <c r="BJ127" s="9"/>
      <c r="BK127" s="25"/>
      <c r="BL127" s="8"/>
      <c r="BM127" s="10"/>
      <c r="BN127" s="155"/>
      <c r="BO127" s="25"/>
      <c r="BP127" s="156"/>
      <c r="BQ127" s="10"/>
      <c r="BR127" s="9"/>
      <c r="BS127" s="25"/>
      <c r="BT127" s="8"/>
      <c r="BU127" s="10"/>
      <c r="BV127" s="155"/>
      <c r="BW127" s="25"/>
      <c r="BX127" s="156"/>
      <c r="BY127" s="10"/>
      <c r="BZ127" s="9"/>
      <c r="CA127" s="25"/>
      <c r="CB127" s="8"/>
      <c r="CC127" s="10"/>
      <c r="CD127" s="155"/>
      <c r="CE127" s="25"/>
      <c r="CF127" s="156"/>
      <c r="CG127" s="10"/>
      <c r="CH127" s="9"/>
      <c r="CI127" s="25"/>
      <c r="CJ127" s="8"/>
      <c r="CK127" s="10"/>
      <c r="CL127" s="155"/>
      <c r="CM127" s="25"/>
      <c r="CN127" s="156"/>
      <c r="CO127" s="10"/>
      <c r="CP127" s="9"/>
      <c r="CQ127" s="25"/>
      <c r="CR127" s="8"/>
      <c r="CS127" s="10"/>
      <c r="CT127" s="155"/>
      <c r="CU127" s="25"/>
      <c r="CV127" s="156"/>
      <c r="CW127" s="10"/>
      <c r="CX127" s="9"/>
      <c r="CY127" s="25"/>
      <c r="CZ127" s="8"/>
      <c r="DA127" s="10"/>
      <c r="DB127" s="155"/>
      <c r="DC127" s="25"/>
      <c r="DD127" s="156"/>
      <c r="DE127" s="10"/>
      <c r="DF127" s="9"/>
      <c r="DG127" s="25"/>
      <c r="DH127" s="8"/>
      <c r="DI127" s="10"/>
      <c r="DJ127" s="155"/>
      <c r="DK127" s="25"/>
      <c r="DL127" s="156"/>
      <c r="DM127" s="10"/>
      <c r="DN127" s="9"/>
      <c r="DO127" s="25"/>
      <c r="DP127" s="8"/>
      <c r="DQ127" s="10"/>
      <c r="DR127" s="155"/>
      <c r="DS127" s="25"/>
      <c r="DT127" s="156"/>
      <c r="DU127" s="128">
        <f>J127</f>
        <v>0</v>
      </c>
      <c r="DV127" s="128">
        <f>+N127</f>
        <v>0</v>
      </c>
      <c r="DW127" s="128">
        <f>AL127</f>
        <v>0</v>
      </c>
      <c r="DX127" s="128">
        <f>+AP127</f>
        <v>0</v>
      </c>
      <c r="DY127" s="128">
        <f>AT127</f>
        <v>4</v>
      </c>
      <c r="DZ127" s="128">
        <f>AX127</f>
        <v>0</v>
      </c>
      <c r="EA127" s="128">
        <f>R127</f>
        <v>0</v>
      </c>
      <c r="EB127" s="128">
        <f>+Z127</f>
        <v>0</v>
      </c>
      <c r="EC127" s="128">
        <f>+AD127</f>
        <v>0</v>
      </c>
      <c r="ED127" s="128">
        <f>AH127</f>
        <v>0</v>
      </c>
      <c r="EE127" s="128">
        <f>+BV127</f>
        <v>0</v>
      </c>
      <c r="EF127" s="128">
        <f>+BZ127</f>
        <v>0</v>
      </c>
      <c r="EG127" s="128">
        <f>+CD127</f>
        <v>0</v>
      </c>
      <c r="EH127" s="128">
        <f>+CH127</f>
        <v>0</v>
      </c>
      <c r="EI127" s="128">
        <f>+BB127</f>
        <v>0</v>
      </c>
      <c r="EJ127" s="128">
        <f>+BF127</f>
        <v>0</v>
      </c>
      <c r="EK127" s="128">
        <f>+BJ127</f>
        <v>0</v>
      </c>
      <c r="EL127" s="128">
        <f>+BN127</f>
        <v>0</v>
      </c>
      <c r="EM127" s="128">
        <f>+BR127</f>
        <v>0</v>
      </c>
      <c r="EN127" s="128">
        <f>+CL127</f>
        <v>0</v>
      </c>
      <c r="EO127" s="128">
        <f>+CX127</f>
        <v>0</v>
      </c>
      <c r="EP127" s="128">
        <f>+DB127</f>
        <v>0</v>
      </c>
      <c r="EQ127" s="128">
        <f>+DJ127</f>
        <v>0</v>
      </c>
      <c r="ER127" s="128">
        <f>+CP127</f>
        <v>0</v>
      </c>
      <c r="ES127" s="128">
        <f>+DN127</f>
        <v>0</v>
      </c>
      <c r="ET127" s="128">
        <f>+CT127</f>
        <v>0</v>
      </c>
      <c r="EU127" s="128">
        <f>+DR127</f>
        <v>0</v>
      </c>
      <c r="EV127" s="128">
        <f>+V127</f>
        <v>0</v>
      </c>
      <c r="EW127" s="128">
        <f>+DF127</f>
        <v>0</v>
      </c>
      <c r="EX127" s="129">
        <f>+L127</f>
        <v>0</v>
      </c>
      <c r="EY127" s="129">
        <f>+P127</f>
        <v>0</v>
      </c>
      <c r="EZ127" s="129">
        <f>+AN127</f>
        <v>0</v>
      </c>
      <c r="FA127" s="129">
        <f>+AR127</f>
        <v>0</v>
      </c>
      <c r="FB127" s="129">
        <f>+AV127</f>
        <v>72</v>
      </c>
      <c r="FC127" s="129">
        <f>+AZ127</f>
        <v>0</v>
      </c>
      <c r="FD127" s="129">
        <f>+T127</f>
        <v>0</v>
      </c>
      <c r="FE127" s="129">
        <f>+AB127</f>
        <v>0</v>
      </c>
      <c r="FF127" s="129">
        <f>+AF127</f>
        <v>0</v>
      </c>
      <c r="FG127" s="129">
        <f>+AJ127</f>
        <v>0</v>
      </c>
      <c r="FH127" s="129">
        <f>+BX127</f>
        <v>0</v>
      </c>
      <c r="FI127" s="129">
        <f>+CB127</f>
        <v>0</v>
      </c>
      <c r="FJ127" s="129">
        <f>+CF127</f>
        <v>0</v>
      </c>
      <c r="FK127" s="129">
        <f>+CJ127</f>
        <v>0</v>
      </c>
      <c r="FL127" s="129">
        <f>+BD127</f>
        <v>0</v>
      </c>
      <c r="FM127" s="129">
        <f>+BH127</f>
        <v>0</v>
      </c>
      <c r="FN127" s="129">
        <f>+BL127</f>
        <v>0</v>
      </c>
      <c r="FO127" s="129">
        <f>+BP127</f>
        <v>0</v>
      </c>
      <c r="FP127" s="129">
        <f>+BT127</f>
        <v>0</v>
      </c>
      <c r="FQ127" s="129">
        <f>+CN127</f>
        <v>0</v>
      </c>
      <c r="FR127" s="129">
        <f>+CZ127</f>
        <v>0</v>
      </c>
      <c r="FS127" s="129">
        <f>+DD127</f>
        <v>0</v>
      </c>
      <c r="FT127" s="129">
        <f>+DL127</f>
        <v>0</v>
      </c>
      <c r="FU127" s="129">
        <f>+CR127</f>
        <v>0</v>
      </c>
      <c r="FV127" s="129">
        <f>+DP127</f>
        <v>0</v>
      </c>
      <c r="FW127" s="129">
        <f>+CV127</f>
        <v>0</v>
      </c>
      <c r="FX127" s="129">
        <f>+DT127</f>
        <v>0</v>
      </c>
      <c r="FY127" s="129">
        <f>+X127</f>
        <v>0</v>
      </c>
      <c r="FZ127" s="129">
        <f>+DH127</f>
        <v>0</v>
      </c>
      <c r="GO127" s="55"/>
      <c r="GP127" s="55"/>
      <c r="GQ127" s="55"/>
      <c r="GR127" s="55"/>
      <c r="GS127" s="55"/>
      <c r="GT127" s="55"/>
      <c r="GU127" s="55"/>
      <c r="GV127" s="55"/>
      <c r="GW127" s="55"/>
    </row>
    <row r="128" spans="1:205" x14ac:dyDescent="0.25">
      <c r="A128" s="123">
        <v>133</v>
      </c>
      <c r="B128" s="54">
        <v>125</v>
      </c>
      <c r="C128" s="152">
        <f>A128-B128</f>
        <v>8</v>
      </c>
      <c r="D128" s="124">
        <f>+SUM(LARGE(DU128:EW128,1),LARGE(DU128:EW128,2),LARGE(DU128:EW128,3),LARGE(DU128:EW128,4),LARGE(DU128:EW128,5),LARGE(DU128:EW128,6),LARGE(DU128:EW128,7),LARGE(DU128:EW128,8),LARGE(DU128:EW128,9),LARGE(DU128:EW128,10),LARGE(DU128:EW128,11),LARGE(DU128:EW128,12),LARGE(DU128:EW128,13),LARGE(DU128:EW128,14),LARGE(DU128:EW128,15))+SUM(LARGE(EX128:FZ128,1),LARGE(EX128:FZ128,2),LARGE(EX128:FZ128,3),LARGE(EX128:FZ128,4),LARGE(EX128:FZ128,5),LARGE(EX128:FZ128,6),LARGE(EX128:FZ128,7),LARGE(EX128:FZ128,8),LARGE(EX128:FZ128,9),LARGE(EX128:FZ128,10),LARGE(EX128:FZ128,11),LARGE(EX128:FZ128,12),LARGE(EX128:FZ128,13),LARGE(EX128:FZ128,14),LARGE(EX128:FZ128,15))</f>
        <v>76</v>
      </c>
      <c r="E128" s="125" t="s">
        <v>824</v>
      </c>
      <c r="F128" s="126">
        <f>COUNTA(I128,M128,AK128,AO128,AS128,AW128,Q128,Y128,AC128,AG128,BU128,BY128,CC128,CG128,BA128,BE128,BI128,BM128,BQ128,CO128,CS128,CK128,CW128,DA128,DI128,DM128,DQ128,U128,DE128)</f>
        <v>1</v>
      </c>
      <c r="G128" s="126">
        <f>COUNTA(K128,O128,AM128,AQ128,AU128,AY128,S128,AA128,AE128,AI128,BW128,CA128,CE128,CI128,BC128,BG128,BK128,BO128,BS128,CM128,CQ128,CU128,CY128,DC128,DK128,DO128,DS128,W128,DG128)</f>
        <v>0</v>
      </c>
      <c r="H128" s="127" t="s">
        <v>863</v>
      </c>
      <c r="I128" s="10"/>
      <c r="J128" s="155"/>
      <c r="K128" s="25"/>
      <c r="L128" s="156"/>
      <c r="M128" s="10"/>
      <c r="N128" s="9"/>
      <c r="O128" s="25"/>
      <c r="P128" s="8"/>
      <c r="Q128" s="10"/>
      <c r="R128" s="155"/>
      <c r="S128" s="25"/>
      <c r="T128" s="156"/>
      <c r="U128" s="10"/>
      <c r="V128" s="9"/>
      <c r="W128" s="25"/>
      <c r="X128" s="8"/>
      <c r="Y128" s="10"/>
      <c r="Z128" s="155"/>
      <c r="AA128" s="25"/>
      <c r="AB128" s="156"/>
      <c r="AC128" s="10"/>
      <c r="AD128" s="9"/>
      <c r="AE128" s="25"/>
      <c r="AF128" s="8"/>
      <c r="AG128" s="10"/>
      <c r="AH128" s="155"/>
      <c r="AI128" s="25"/>
      <c r="AJ128" s="156"/>
      <c r="AK128" s="10">
        <v>13</v>
      </c>
      <c r="AL128" s="9">
        <v>76</v>
      </c>
      <c r="AM128" s="25"/>
      <c r="AN128" s="8"/>
      <c r="AO128" s="10"/>
      <c r="AP128" s="155"/>
      <c r="AQ128" s="25"/>
      <c r="AR128" s="156"/>
      <c r="AS128" s="10"/>
      <c r="AT128" s="9"/>
      <c r="AU128" s="25"/>
      <c r="AV128" s="8"/>
      <c r="AW128" s="10"/>
      <c r="AX128" s="155"/>
      <c r="AY128" s="25"/>
      <c r="AZ128" s="156"/>
      <c r="BA128" s="10"/>
      <c r="BB128" s="9"/>
      <c r="BC128" s="25"/>
      <c r="BD128" s="8"/>
      <c r="BE128" s="10"/>
      <c r="BF128" s="155"/>
      <c r="BG128" s="25"/>
      <c r="BH128" s="156"/>
      <c r="BI128" s="10"/>
      <c r="BJ128" s="9"/>
      <c r="BK128" s="25"/>
      <c r="BL128" s="8"/>
      <c r="BM128" s="10"/>
      <c r="BN128" s="155"/>
      <c r="BO128" s="25"/>
      <c r="BP128" s="156"/>
      <c r="BQ128" s="10"/>
      <c r="BR128" s="9"/>
      <c r="BS128" s="25"/>
      <c r="BT128" s="8"/>
      <c r="BU128" s="10"/>
      <c r="BV128" s="155"/>
      <c r="BW128" s="25"/>
      <c r="BX128" s="156"/>
      <c r="BY128" s="10"/>
      <c r="BZ128" s="9"/>
      <c r="CA128" s="25"/>
      <c r="CB128" s="8"/>
      <c r="CC128" s="10"/>
      <c r="CD128" s="155"/>
      <c r="CE128" s="25"/>
      <c r="CF128" s="156"/>
      <c r="CG128" s="10"/>
      <c r="CH128" s="9"/>
      <c r="CI128" s="25"/>
      <c r="CJ128" s="8"/>
      <c r="CK128" s="10"/>
      <c r="CL128" s="155"/>
      <c r="CM128" s="25"/>
      <c r="CN128" s="156"/>
      <c r="CO128" s="10"/>
      <c r="CP128" s="9"/>
      <c r="CQ128" s="25"/>
      <c r="CR128" s="8"/>
      <c r="CS128" s="10"/>
      <c r="CT128" s="155"/>
      <c r="CU128" s="25"/>
      <c r="CV128" s="156"/>
      <c r="CW128" s="10"/>
      <c r="CX128" s="9"/>
      <c r="CY128" s="25"/>
      <c r="CZ128" s="8"/>
      <c r="DA128" s="10"/>
      <c r="DB128" s="155"/>
      <c r="DC128" s="25"/>
      <c r="DD128" s="156"/>
      <c r="DE128" s="10"/>
      <c r="DF128" s="9"/>
      <c r="DG128" s="25"/>
      <c r="DH128" s="8"/>
      <c r="DI128" s="10"/>
      <c r="DJ128" s="155"/>
      <c r="DK128" s="25"/>
      <c r="DL128" s="156"/>
      <c r="DM128" s="10"/>
      <c r="DN128" s="9"/>
      <c r="DO128" s="25"/>
      <c r="DP128" s="8"/>
      <c r="DQ128" s="10"/>
      <c r="DR128" s="155"/>
      <c r="DS128" s="25"/>
      <c r="DT128" s="156"/>
      <c r="DU128" s="128">
        <f>J128</f>
        <v>0</v>
      </c>
      <c r="DV128" s="128">
        <f>+N128</f>
        <v>0</v>
      </c>
      <c r="DW128" s="128">
        <f>AL128</f>
        <v>76</v>
      </c>
      <c r="DX128" s="128">
        <f>+AP128</f>
        <v>0</v>
      </c>
      <c r="DY128" s="128">
        <f>AT128</f>
        <v>0</v>
      </c>
      <c r="DZ128" s="128">
        <f>AX128</f>
        <v>0</v>
      </c>
      <c r="EA128" s="128">
        <f>R128</f>
        <v>0</v>
      </c>
      <c r="EB128" s="128">
        <f>+Z128</f>
        <v>0</v>
      </c>
      <c r="EC128" s="128">
        <f>+AD128</f>
        <v>0</v>
      </c>
      <c r="ED128" s="128">
        <f>AH128</f>
        <v>0</v>
      </c>
      <c r="EE128" s="128">
        <f>+BV128</f>
        <v>0</v>
      </c>
      <c r="EF128" s="128">
        <f>+BZ128</f>
        <v>0</v>
      </c>
      <c r="EG128" s="128">
        <f>+CD128</f>
        <v>0</v>
      </c>
      <c r="EH128" s="128">
        <f>+CH128</f>
        <v>0</v>
      </c>
      <c r="EI128" s="128">
        <f>+BB128</f>
        <v>0</v>
      </c>
      <c r="EJ128" s="128">
        <f>+BF128</f>
        <v>0</v>
      </c>
      <c r="EK128" s="128">
        <f>+BJ128</f>
        <v>0</v>
      </c>
      <c r="EL128" s="128">
        <f>+BN128</f>
        <v>0</v>
      </c>
      <c r="EM128" s="128">
        <f>+BR128</f>
        <v>0</v>
      </c>
      <c r="EN128" s="128">
        <f>+CL128</f>
        <v>0</v>
      </c>
      <c r="EO128" s="128">
        <f>+CX128</f>
        <v>0</v>
      </c>
      <c r="EP128" s="128">
        <f>+DB128</f>
        <v>0</v>
      </c>
      <c r="EQ128" s="128">
        <f>+DJ128</f>
        <v>0</v>
      </c>
      <c r="ER128" s="128">
        <f>+CP128</f>
        <v>0</v>
      </c>
      <c r="ES128" s="128">
        <f>+DN128</f>
        <v>0</v>
      </c>
      <c r="ET128" s="128">
        <f>+CT128</f>
        <v>0</v>
      </c>
      <c r="EU128" s="128">
        <f>+DR128</f>
        <v>0</v>
      </c>
      <c r="EV128" s="128">
        <f>+V128</f>
        <v>0</v>
      </c>
      <c r="EW128" s="128">
        <f>+DF128</f>
        <v>0</v>
      </c>
      <c r="EX128" s="129">
        <f>+L128</f>
        <v>0</v>
      </c>
      <c r="EY128" s="129">
        <f>+P128</f>
        <v>0</v>
      </c>
      <c r="EZ128" s="129">
        <f>+AN128</f>
        <v>0</v>
      </c>
      <c r="FA128" s="129">
        <f>+AR128</f>
        <v>0</v>
      </c>
      <c r="FB128" s="129">
        <f>+AV128</f>
        <v>0</v>
      </c>
      <c r="FC128" s="129">
        <f>+AZ128</f>
        <v>0</v>
      </c>
      <c r="FD128" s="129">
        <f>+T128</f>
        <v>0</v>
      </c>
      <c r="FE128" s="129">
        <f>+AB128</f>
        <v>0</v>
      </c>
      <c r="FF128" s="129">
        <f>+AF128</f>
        <v>0</v>
      </c>
      <c r="FG128" s="129">
        <f>+AJ128</f>
        <v>0</v>
      </c>
      <c r="FH128" s="129">
        <f>+BX128</f>
        <v>0</v>
      </c>
      <c r="FI128" s="129">
        <f>+CB128</f>
        <v>0</v>
      </c>
      <c r="FJ128" s="129">
        <f>+CF128</f>
        <v>0</v>
      </c>
      <c r="FK128" s="129">
        <f>+CJ128</f>
        <v>0</v>
      </c>
      <c r="FL128" s="129">
        <f>+BD128</f>
        <v>0</v>
      </c>
      <c r="FM128" s="129">
        <f>+BH128</f>
        <v>0</v>
      </c>
      <c r="FN128" s="129">
        <f>+BL128</f>
        <v>0</v>
      </c>
      <c r="FO128" s="129">
        <f>+BP128</f>
        <v>0</v>
      </c>
      <c r="FP128" s="129">
        <f>+BT128</f>
        <v>0</v>
      </c>
      <c r="FQ128" s="129">
        <f>+CN128</f>
        <v>0</v>
      </c>
      <c r="FR128" s="129">
        <f>+CZ128</f>
        <v>0</v>
      </c>
      <c r="FS128" s="129">
        <f>+DD128</f>
        <v>0</v>
      </c>
      <c r="FT128" s="129">
        <f>+DL128</f>
        <v>0</v>
      </c>
      <c r="FU128" s="129">
        <f>+CR128</f>
        <v>0</v>
      </c>
      <c r="FV128" s="129">
        <f>+DP128</f>
        <v>0</v>
      </c>
      <c r="FW128" s="129">
        <f>+CV128</f>
        <v>0</v>
      </c>
      <c r="FX128" s="129">
        <f>+DT128</f>
        <v>0</v>
      </c>
      <c r="FY128" s="129">
        <f>+X128</f>
        <v>0</v>
      </c>
      <c r="FZ128" s="129">
        <f>+DH128</f>
        <v>0</v>
      </c>
      <c r="GO128" s="55"/>
      <c r="GP128" s="55"/>
      <c r="GQ128" s="55"/>
      <c r="GR128" s="55"/>
      <c r="GS128" s="55"/>
      <c r="GT128" s="55"/>
      <c r="GU128" s="55"/>
      <c r="GV128" s="55"/>
      <c r="GW128" s="55"/>
    </row>
    <row r="129" spans="1:205" x14ac:dyDescent="0.25">
      <c r="A129" s="84">
        <v>136</v>
      </c>
      <c r="B129" s="54">
        <v>126</v>
      </c>
      <c r="C129" s="152">
        <f>A129-B129</f>
        <v>10</v>
      </c>
      <c r="D129" s="113">
        <f>+SUM(LARGE(DU129:EW129,1),LARGE(DU129:EW129,2),LARGE(DU129:EW129,3),LARGE(DU129:EW129,4),LARGE(DU129:EW129,5),LARGE(DU129:EW129,6),LARGE(DU129:EW129,7),LARGE(DU129:EW129,8),LARGE(DU129:EW129,9),LARGE(DU129:EW129,10),LARGE(DU129:EW129,11),LARGE(DU129:EW129,12),LARGE(DU129:EW129,13),LARGE(DU129:EW129,14),LARGE(DU129:EW129,15))+SUM(LARGE(EX129:FZ129,1),LARGE(EX129:FZ129,2),LARGE(EX129:FZ129,3),LARGE(EX129:FZ129,4),LARGE(EX129:FZ129,5),LARGE(EX129:FZ129,6),LARGE(EX129:FZ129,7),LARGE(EX129:FZ129,8),LARGE(EX129:FZ129,9),LARGE(EX129:FZ129,10),LARGE(EX129:FZ129,11),LARGE(EX129:FZ129,12),LARGE(EX129:FZ129,13),LARGE(EX129:FZ129,14),LARGE(EX129:FZ129,15))</f>
        <v>74</v>
      </c>
      <c r="E129" s="114" t="s">
        <v>939</v>
      </c>
      <c r="F129" s="149">
        <f>COUNTA(I129,M129,AK129,AO129,AS129,AW129,Q129,Y129,AC129,AG129,BU129,BY129,CC129,CG129,BA129,BE129,BI129,BM129,BQ129,CO129,CS129,CK129,CW129,DA129,DI129,DM129,DQ129,U129,DE129)</f>
        <v>1</v>
      </c>
      <c r="G129" s="149">
        <f>COUNTA(K129,O129,AM129,AQ129,AU129,AY129,S129,AA129,AE129,AI129,BW129,CA129,CE129,CI129,BC129,BG129,BK129,BO129,BS129,CM129,CQ129,CU129,CY129,DC129,DK129,DO129,DS129,W129,DG129)</f>
        <v>0</v>
      </c>
      <c r="H129" s="150" t="s">
        <v>940</v>
      </c>
      <c r="I129" s="115"/>
      <c r="J129" s="153"/>
      <c r="K129" s="117"/>
      <c r="L129" s="154"/>
      <c r="M129" s="115"/>
      <c r="N129" s="116"/>
      <c r="O129" s="117"/>
      <c r="P129" s="118"/>
      <c r="Q129" s="115"/>
      <c r="R129" s="153"/>
      <c r="S129" s="117"/>
      <c r="T129" s="154"/>
      <c r="U129" s="115"/>
      <c r="V129" s="116"/>
      <c r="W129" s="117"/>
      <c r="X129" s="118"/>
      <c r="Y129" s="115"/>
      <c r="Z129" s="153"/>
      <c r="AA129" s="117"/>
      <c r="AB129" s="154"/>
      <c r="AC129" s="115"/>
      <c r="AD129" s="116"/>
      <c r="AE129" s="117"/>
      <c r="AF129" s="118"/>
      <c r="AG129" s="115"/>
      <c r="AH129" s="153"/>
      <c r="AI129" s="117"/>
      <c r="AJ129" s="154"/>
      <c r="AK129" s="115"/>
      <c r="AL129" s="116"/>
      <c r="AM129" s="117"/>
      <c r="AN129" s="118"/>
      <c r="AO129" s="115"/>
      <c r="AP129" s="153"/>
      <c r="AQ129" s="117"/>
      <c r="AR129" s="154"/>
      <c r="AS129" s="115"/>
      <c r="AT129" s="116"/>
      <c r="AU129" s="117"/>
      <c r="AV129" s="118"/>
      <c r="AW129" s="115"/>
      <c r="AX129" s="153"/>
      <c r="AY129" s="117"/>
      <c r="AZ129" s="154"/>
      <c r="BA129" s="115"/>
      <c r="BB129" s="116"/>
      <c r="BC129" s="117"/>
      <c r="BD129" s="118"/>
      <c r="BE129" s="115"/>
      <c r="BF129" s="153"/>
      <c r="BG129" s="117"/>
      <c r="BH129" s="154"/>
      <c r="BI129" s="115"/>
      <c r="BJ129" s="116"/>
      <c r="BK129" s="117"/>
      <c r="BL129" s="118"/>
      <c r="BM129" s="115"/>
      <c r="BN129" s="153"/>
      <c r="BO129" s="117"/>
      <c r="BP129" s="154"/>
      <c r="BQ129" s="115"/>
      <c r="BR129" s="116"/>
      <c r="BS129" s="117"/>
      <c r="BT129" s="118"/>
      <c r="BU129" s="115"/>
      <c r="BV129" s="153"/>
      <c r="BW129" s="117"/>
      <c r="BX129" s="154"/>
      <c r="BY129" s="115"/>
      <c r="BZ129" s="116"/>
      <c r="CA129" s="117"/>
      <c r="CB129" s="118"/>
      <c r="CC129" s="115"/>
      <c r="CD129" s="153"/>
      <c r="CE129" s="117"/>
      <c r="CF129" s="154"/>
      <c r="CG129" s="115"/>
      <c r="CH129" s="116"/>
      <c r="CI129" s="117"/>
      <c r="CJ129" s="118"/>
      <c r="CK129" s="115"/>
      <c r="CL129" s="153"/>
      <c r="CM129" s="117"/>
      <c r="CN129" s="154"/>
      <c r="CO129" s="115">
        <v>14</v>
      </c>
      <c r="CP129" s="116">
        <v>74</v>
      </c>
      <c r="CQ129" s="117"/>
      <c r="CR129" s="118"/>
      <c r="CS129" s="115"/>
      <c r="CT129" s="153"/>
      <c r="CU129" s="117"/>
      <c r="CV129" s="154"/>
      <c r="CW129" s="115"/>
      <c r="CX129" s="116"/>
      <c r="CY129" s="117"/>
      <c r="CZ129" s="118"/>
      <c r="DA129" s="115"/>
      <c r="DB129" s="153"/>
      <c r="DC129" s="117"/>
      <c r="DD129" s="154"/>
      <c r="DE129" s="115"/>
      <c r="DF129" s="116"/>
      <c r="DG129" s="117"/>
      <c r="DH129" s="118"/>
      <c r="DI129" s="115"/>
      <c r="DJ129" s="153"/>
      <c r="DK129" s="117"/>
      <c r="DL129" s="154"/>
      <c r="DM129" s="115"/>
      <c r="DN129" s="116"/>
      <c r="DO129" s="117"/>
      <c r="DP129" s="118"/>
      <c r="DQ129" s="115"/>
      <c r="DR129" s="153"/>
      <c r="DS129" s="117"/>
      <c r="DT129" s="154"/>
      <c r="DU129" s="119">
        <f>J129</f>
        <v>0</v>
      </c>
      <c r="DV129" s="119">
        <f>+N129</f>
        <v>0</v>
      </c>
      <c r="DW129" s="119">
        <f>AL129</f>
        <v>0</v>
      </c>
      <c r="DX129" s="119">
        <f>+AP129</f>
        <v>0</v>
      </c>
      <c r="DY129" s="119">
        <f>AT129</f>
        <v>0</v>
      </c>
      <c r="DZ129" s="119">
        <f>AX129</f>
        <v>0</v>
      </c>
      <c r="EA129" s="119">
        <f>R129</f>
        <v>0</v>
      </c>
      <c r="EB129" s="119">
        <f>+Z129</f>
        <v>0</v>
      </c>
      <c r="EC129" s="119">
        <f>+AD129</f>
        <v>0</v>
      </c>
      <c r="ED129" s="119">
        <f>AH129</f>
        <v>0</v>
      </c>
      <c r="EE129" s="119">
        <f>+BV129</f>
        <v>0</v>
      </c>
      <c r="EF129" s="119">
        <f>+BZ129</f>
        <v>0</v>
      </c>
      <c r="EG129" s="119">
        <f>+CD129</f>
        <v>0</v>
      </c>
      <c r="EH129" s="119">
        <f>+CH129</f>
        <v>0</v>
      </c>
      <c r="EI129" s="119">
        <f>+BB129</f>
        <v>0</v>
      </c>
      <c r="EJ129" s="119">
        <f>+BF129</f>
        <v>0</v>
      </c>
      <c r="EK129" s="119">
        <f>+BJ129</f>
        <v>0</v>
      </c>
      <c r="EL129" s="119">
        <f>+BN129</f>
        <v>0</v>
      </c>
      <c r="EM129" s="119">
        <f>+BR129</f>
        <v>0</v>
      </c>
      <c r="EN129" s="119">
        <f>+CL129</f>
        <v>0</v>
      </c>
      <c r="EO129" s="119">
        <f>+CX129</f>
        <v>0</v>
      </c>
      <c r="EP129" s="119">
        <f>+DB129</f>
        <v>0</v>
      </c>
      <c r="EQ129" s="119">
        <f>+DJ129</f>
        <v>0</v>
      </c>
      <c r="ER129" s="119">
        <f>+CP129</f>
        <v>74</v>
      </c>
      <c r="ES129" s="119">
        <f>+DN129</f>
        <v>0</v>
      </c>
      <c r="ET129" s="119">
        <f>+CT129</f>
        <v>0</v>
      </c>
      <c r="EU129" s="119">
        <f>+DR129</f>
        <v>0</v>
      </c>
      <c r="EV129" s="119">
        <f>+V129</f>
        <v>0</v>
      </c>
      <c r="EW129" s="119">
        <f>+DF129</f>
        <v>0</v>
      </c>
      <c r="EX129" s="121">
        <f>+L129</f>
        <v>0</v>
      </c>
      <c r="EY129" s="121">
        <f>+P129</f>
        <v>0</v>
      </c>
      <c r="EZ129" s="121">
        <f>+AN129</f>
        <v>0</v>
      </c>
      <c r="FA129" s="121">
        <f>+AR129</f>
        <v>0</v>
      </c>
      <c r="FB129" s="121">
        <f>+AV129</f>
        <v>0</v>
      </c>
      <c r="FC129" s="121">
        <f>+AZ129</f>
        <v>0</v>
      </c>
      <c r="FD129" s="121">
        <f>+T129</f>
        <v>0</v>
      </c>
      <c r="FE129" s="121">
        <f>+AB129</f>
        <v>0</v>
      </c>
      <c r="FF129" s="121">
        <f>+AF129</f>
        <v>0</v>
      </c>
      <c r="FG129" s="121">
        <f>+AJ129</f>
        <v>0</v>
      </c>
      <c r="FH129" s="121">
        <f>+BX129</f>
        <v>0</v>
      </c>
      <c r="FI129" s="121">
        <f>+CB129</f>
        <v>0</v>
      </c>
      <c r="FJ129" s="121">
        <f>+CF129</f>
        <v>0</v>
      </c>
      <c r="FK129" s="121">
        <f>+CJ129</f>
        <v>0</v>
      </c>
      <c r="FL129" s="121">
        <f>+BD129</f>
        <v>0</v>
      </c>
      <c r="FM129" s="121">
        <f>+BH129</f>
        <v>0</v>
      </c>
      <c r="FN129" s="121">
        <f>+BL129</f>
        <v>0</v>
      </c>
      <c r="FO129" s="121">
        <f>+BP129</f>
        <v>0</v>
      </c>
      <c r="FP129" s="121">
        <f>+BT129</f>
        <v>0</v>
      </c>
      <c r="FQ129" s="121">
        <f>+CN129</f>
        <v>0</v>
      </c>
      <c r="FR129" s="121">
        <f>+CZ129</f>
        <v>0</v>
      </c>
      <c r="FS129" s="121">
        <f>+DD129</f>
        <v>0</v>
      </c>
      <c r="FT129" s="121">
        <f>+DL129</f>
        <v>0</v>
      </c>
      <c r="FU129" s="121">
        <f>+CR129</f>
        <v>0</v>
      </c>
      <c r="FV129" s="121">
        <f>+DP129</f>
        <v>0</v>
      </c>
      <c r="FW129" s="121">
        <f>+CV129</f>
        <v>0</v>
      </c>
      <c r="FX129" s="121">
        <f>+DT129</f>
        <v>0</v>
      </c>
      <c r="FY129" s="121">
        <f>+X129</f>
        <v>0</v>
      </c>
      <c r="FZ129" s="121">
        <f>+DH129</f>
        <v>0</v>
      </c>
      <c r="GO129" s="55"/>
      <c r="GP129" s="55"/>
      <c r="GQ129" s="55"/>
      <c r="GR129" s="55"/>
      <c r="GS129" s="55"/>
      <c r="GT129" s="55"/>
      <c r="GU129" s="55"/>
      <c r="GV129" s="55"/>
      <c r="GW129" s="55"/>
    </row>
    <row r="130" spans="1:205" x14ac:dyDescent="0.25">
      <c r="A130" s="123">
        <v>135</v>
      </c>
      <c r="B130" s="54">
        <v>127</v>
      </c>
      <c r="C130" s="152">
        <f>A130-B130</f>
        <v>8</v>
      </c>
      <c r="D130" s="124">
        <f>+SUM(LARGE(DU130:EW130,1),LARGE(DU130:EW130,2),LARGE(DU130:EW130,3),LARGE(DU130:EW130,4),LARGE(DU130:EW130,5),LARGE(DU130:EW130,6),LARGE(DU130:EW130,7),LARGE(DU130:EW130,8),LARGE(DU130:EW130,9),LARGE(DU130:EW130,10),LARGE(DU130:EW130,11),LARGE(DU130:EW130,12),LARGE(DU130:EW130,13),LARGE(DU130:EW130,14),LARGE(DU130:EW130,15))+SUM(LARGE(EX130:FZ130,1),LARGE(EX130:FZ130,2),LARGE(EX130:FZ130,3),LARGE(EX130:FZ130,4),LARGE(EX130:FZ130,5),LARGE(EX130:FZ130,6),LARGE(EX130:FZ130,7),LARGE(EX130:FZ130,8),LARGE(EX130:FZ130,9),LARGE(EX130:FZ130,10),LARGE(EX130:FZ130,11),LARGE(EX130:FZ130,12),LARGE(EX130:FZ130,13),LARGE(EX130:FZ130,14),LARGE(EX130:FZ130,15))</f>
        <v>74</v>
      </c>
      <c r="E130" s="125" t="s">
        <v>838</v>
      </c>
      <c r="F130" s="126">
        <f>COUNTA(I130,M130,AK130,AO130,AS130,AW130,Q130,Y130,AC130,AG130,BU130,BY130,CC130,CG130,BA130,BE130,BI130,BM130,BQ130,CO130,CS130,CK130,CW130,DA130,DI130,DM130,DQ130,U130,DE130)</f>
        <v>2</v>
      </c>
      <c r="G130" s="126">
        <f>COUNTA(K130,O130,AM130,AQ130,AU130,AY130,S130,AA130,AE130,AI130,BW130,CA130,CE130,CI130,BC130,BG130,BK130,BO130,BS130,CM130,CQ130,CU130,CY130,DC130,DK130,DO130,DS130,W130,DG130)</f>
        <v>0</v>
      </c>
      <c r="H130" s="127" t="s">
        <v>882</v>
      </c>
      <c r="I130" s="10"/>
      <c r="J130" s="155"/>
      <c r="K130" s="25"/>
      <c r="L130" s="156"/>
      <c r="M130" s="10"/>
      <c r="N130" s="9"/>
      <c r="O130" s="25"/>
      <c r="P130" s="8"/>
      <c r="Q130" s="10"/>
      <c r="R130" s="155"/>
      <c r="S130" s="25"/>
      <c r="T130" s="156"/>
      <c r="U130" s="10"/>
      <c r="V130" s="9"/>
      <c r="W130" s="25"/>
      <c r="X130" s="8"/>
      <c r="Y130" s="10"/>
      <c r="Z130" s="155"/>
      <c r="AA130" s="25"/>
      <c r="AB130" s="156"/>
      <c r="AC130" s="10"/>
      <c r="AD130" s="9"/>
      <c r="AE130" s="25"/>
      <c r="AF130" s="8"/>
      <c r="AG130" s="10"/>
      <c r="AH130" s="155"/>
      <c r="AI130" s="25"/>
      <c r="AJ130" s="156"/>
      <c r="AK130" s="10">
        <v>80</v>
      </c>
      <c r="AL130" s="9">
        <v>2</v>
      </c>
      <c r="AM130" s="25"/>
      <c r="AN130" s="8"/>
      <c r="AO130" s="10"/>
      <c r="AP130" s="155"/>
      <c r="AQ130" s="25"/>
      <c r="AR130" s="156"/>
      <c r="AS130" s="10"/>
      <c r="AT130" s="9"/>
      <c r="AU130" s="25"/>
      <c r="AV130" s="8"/>
      <c r="AW130" s="10"/>
      <c r="AX130" s="155"/>
      <c r="AY130" s="25"/>
      <c r="AZ130" s="156"/>
      <c r="BA130" s="10"/>
      <c r="BB130" s="9"/>
      <c r="BC130" s="25"/>
      <c r="BD130" s="8"/>
      <c r="BE130" s="10"/>
      <c r="BF130" s="155"/>
      <c r="BG130" s="25"/>
      <c r="BH130" s="156"/>
      <c r="BI130" s="10"/>
      <c r="BJ130" s="9"/>
      <c r="BK130" s="25"/>
      <c r="BL130" s="8"/>
      <c r="BM130" s="10"/>
      <c r="BN130" s="155"/>
      <c r="BO130" s="25"/>
      <c r="BP130" s="156"/>
      <c r="BQ130" s="10"/>
      <c r="BR130" s="9"/>
      <c r="BS130" s="25"/>
      <c r="BT130" s="8"/>
      <c r="BU130" s="10"/>
      <c r="BV130" s="155"/>
      <c r="BW130" s="25"/>
      <c r="BX130" s="156"/>
      <c r="BY130" s="10"/>
      <c r="BZ130" s="9"/>
      <c r="CA130" s="25"/>
      <c r="CB130" s="8"/>
      <c r="CC130" s="10"/>
      <c r="CD130" s="155"/>
      <c r="CE130" s="25"/>
      <c r="CF130" s="156"/>
      <c r="CG130" s="10"/>
      <c r="CH130" s="9"/>
      <c r="CI130" s="25"/>
      <c r="CJ130" s="8"/>
      <c r="CK130" s="10"/>
      <c r="CL130" s="155"/>
      <c r="CM130" s="25"/>
      <c r="CN130" s="156"/>
      <c r="CO130" s="10">
        <v>15</v>
      </c>
      <c r="CP130" s="9">
        <v>72</v>
      </c>
      <c r="CQ130" s="25"/>
      <c r="CR130" s="8"/>
      <c r="CS130" s="10"/>
      <c r="CT130" s="155"/>
      <c r="CU130" s="25"/>
      <c r="CV130" s="156"/>
      <c r="CW130" s="10"/>
      <c r="CX130" s="9"/>
      <c r="CY130" s="25"/>
      <c r="CZ130" s="8"/>
      <c r="DA130" s="10"/>
      <c r="DB130" s="155"/>
      <c r="DC130" s="25"/>
      <c r="DD130" s="156"/>
      <c r="DE130" s="10"/>
      <c r="DF130" s="9"/>
      <c r="DG130" s="25"/>
      <c r="DH130" s="8"/>
      <c r="DI130" s="10"/>
      <c r="DJ130" s="155"/>
      <c r="DK130" s="25"/>
      <c r="DL130" s="156"/>
      <c r="DM130" s="10"/>
      <c r="DN130" s="9"/>
      <c r="DO130" s="25"/>
      <c r="DP130" s="8"/>
      <c r="DQ130" s="10"/>
      <c r="DR130" s="155"/>
      <c r="DS130" s="25"/>
      <c r="DT130" s="156"/>
      <c r="DU130" s="128">
        <f>J130</f>
        <v>0</v>
      </c>
      <c r="DV130" s="128">
        <f>+N130</f>
        <v>0</v>
      </c>
      <c r="DW130" s="128">
        <f>AL130</f>
        <v>2</v>
      </c>
      <c r="DX130" s="128">
        <f>+AP130</f>
        <v>0</v>
      </c>
      <c r="DY130" s="128">
        <f>AT130</f>
        <v>0</v>
      </c>
      <c r="DZ130" s="128">
        <f>AX130</f>
        <v>0</v>
      </c>
      <c r="EA130" s="128">
        <f>R130</f>
        <v>0</v>
      </c>
      <c r="EB130" s="128">
        <f>+Z130</f>
        <v>0</v>
      </c>
      <c r="EC130" s="128">
        <f>+AD130</f>
        <v>0</v>
      </c>
      <c r="ED130" s="128">
        <f>AH130</f>
        <v>0</v>
      </c>
      <c r="EE130" s="128">
        <f>+BV130</f>
        <v>0</v>
      </c>
      <c r="EF130" s="128">
        <f>+BZ130</f>
        <v>0</v>
      </c>
      <c r="EG130" s="128">
        <f>+CD130</f>
        <v>0</v>
      </c>
      <c r="EH130" s="128">
        <f>+CH130</f>
        <v>0</v>
      </c>
      <c r="EI130" s="128">
        <f>+BB130</f>
        <v>0</v>
      </c>
      <c r="EJ130" s="128">
        <f>+BF130</f>
        <v>0</v>
      </c>
      <c r="EK130" s="128">
        <f>+BJ130</f>
        <v>0</v>
      </c>
      <c r="EL130" s="128">
        <f>+BN130</f>
        <v>0</v>
      </c>
      <c r="EM130" s="128">
        <f>+BR130</f>
        <v>0</v>
      </c>
      <c r="EN130" s="128">
        <f>+CL130</f>
        <v>0</v>
      </c>
      <c r="EO130" s="128">
        <f>+CX130</f>
        <v>0</v>
      </c>
      <c r="EP130" s="128">
        <f>+DB130</f>
        <v>0</v>
      </c>
      <c r="EQ130" s="128">
        <f>+DJ130</f>
        <v>0</v>
      </c>
      <c r="ER130" s="128">
        <f>+CP130</f>
        <v>72</v>
      </c>
      <c r="ES130" s="128">
        <f>+DN130</f>
        <v>0</v>
      </c>
      <c r="ET130" s="128">
        <f>+CT130</f>
        <v>0</v>
      </c>
      <c r="EU130" s="128">
        <f>+DR130</f>
        <v>0</v>
      </c>
      <c r="EV130" s="128">
        <f>+V130</f>
        <v>0</v>
      </c>
      <c r="EW130" s="128">
        <f>+DF130</f>
        <v>0</v>
      </c>
      <c r="EX130" s="129">
        <f>+L130</f>
        <v>0</v>
      </c>
      <c r="EY130" s="129">
        <f>+P130</f>
        <v>0</v>
      </c>
      <c r="EZ130" s="129">
        <f>+AN130</f>
        <v>0</v>
      </c>
      <c r="FA130" s="129">
        <f>+AR130</f>
        <v>0</v>
      </c>
      <c r="FB130" s="129">
        <f>+AV130</f>
        <v>0</v>
      </c>
      <c r="FC130" s="129">
        <f>+AZ130</f>
        <v>0</v>
      </c>
      <c r="FD130" s="129">
        <f>+T130</f>
        <v>0</v>
      </c>
      <c r="FE130" s="129">
        <f>+AB130</f>
        <v>0</v>
      </c>
      <c r="FF130" s="129">
        <f>+AF130</f>
        <v>0</v>
      </c>
      <c r="FG130" s="129">
        <f>+AJ130</f>
        <v>0</v>
      </c>
      <c r="FH130" s="129">
        <f>+BX130</f>
        <v>0</v>
      </c>
      <c r="FI130" s="129">
        <f>+CB130</f>
        <v>0</v>
      </c>
      <c r="FJ130" s="129">
        <f>+CF130</f>
        <v>0</v>
      </c>
      <c r="FK130" s="129">
        <f>+CJ130</f>
        <v>0</v>
      </c>
      <c r="FL130" s="129">
        <f>+BD130</f>
        <v>0</v>
      </c>
      <c r="FM130" s="129">
        <f>+BH130</f>
        <v>0</v>
      </c>
      <c r="FN130" s="129">
        <f>+BL130</f>
        <v>0</v>
      </c>
      <c r="FO130" s="129">
        <f>+BP130</f>
        <v>0</v>
      </c>
      <c r="FP130" s="129">
        <f>+BT130</f>
        <v>0</v>
      </c>
      <c r="FQ130" s="129">
        <f>+CN130</f>
        <v>0</v>
      </c>
      <c r="FR130" s="129">
        <f>+CZ130</f>
        <v>0</v>
      </c>
      <c r="FS130" s="129">
        <f>+DD130</f>
        <v>0</v>
      </c>
      <c r="FT130" s="129">
        <f>+DL130</f>
        <v>0</v>
      </c>
      <c r="FU130" s="129">
        <f>+CR130</f>
        <v>0</v>
      </c>
      <c r="FV130" s="129">
        <f>+DP130</f>
        <v>0</v>
      </c>
      <c r="FW130" s="129">
        <f>+CV130</f>
        <v>0</v>
      </c>
      <c r="FX130" s="129">
        <f>+DT130</f>
        <v>0</v>
      </c>
      <c r="FY130" s="129">
        <f>+X130</f>
        <v>0</v>
      </c>
      <c r="FZ130" s="129">
        <f>+DH130</f>
        <v>0</v>
      </c>
      <c r="GO130" s="55"/>
      <c r="GP130" s="55"/>
      <c r="GQ130" s="55"/>
      <c r="GR130" s="55"/>
      <c r="GS130" s="55"/>
      <c r="GT130" s="55"/>
      <c r="GU130" s="55"/>
      <c r="GV130" s="55"/>
      <c r="GW130" s="55"/>
    </row>
    <row r="131" spans="1:205" x14ac:dyDescent="0.25">
      <c r="A131" s="84">
        <v>134</v>
      </c>
      <c r="B131" s="54">
        <v>128</v>
      </c>
      <c r="C131" s="152">
        <f>A131-B131</f>
        <v>6</v>
      </c>
      <c r="D131" s="105">
        <f>+SUM(LARGE(DU131:EW131,1),LARGE(DU131:EW131,2),LARGE(DU131:EW131,3),LARGE(DU131:EW131,4),LARGE(DU131:EW131,5),LARGE(DU131:EW131,6),LARGE(DU131:EW131,7),LARGE(DU131:EW131,8),LARGE(DU131:EW131,9),LARGE(DU131:EW131,10),LARGE(DU131:EW131,11),LARGE(DU131:EW131,12),LARGE(DU131:EW131,13),LARGE(DU131:EW131,14),LARGE(DU131:EW131,15))+SUM(LARGE(EX131:FZ131,1),LARGE(EX131:FZ131,2),LARGE(EX131:FZ131,3),LARGE(EX131:FZ131,4),LARGE(EX131:FZ131,5),LARGE(EX131:FZ131,6),LARGE(EX131:FZ131,7),LARGE(EX131:FZ131,8),LARGE(EX131:FZ131,9),LARGE(EX131:FZ131,10),LARGE(EX131:FZ131,11),LARGE(EX131:FZ131,12),LARGE(EX131:FZ131,13),LARGE(EX131:FZ131,14),LARGE(EX131:FZ131,15))</f>
        <v>74</v>
      </c>
      <c r="E131" s="7" t="s">
        <v>237</v>
      </c>
      <c r="F131" s="49">
        <f>COUNTA(I131,M131,AK131,AO131,AS131,AW131,Q131,Y131,AC131,AG131,BU131,BY131,CC131,CG131,BA131,BE131,BI131,BM131,BQ131,CO131,CS131,CK131,CW131,DA131,DI131,DM131,DQ131,U131,DE131)</f>
        <v>1</v>
      </c>
      <c r="G131" s="49">
        <f>COUNTA(K131,O131,AM131,AQ131,AU131,AY131,S131,AA131,AE131,AI131,BW131,CA131,CE131,CI131,BC131,BG131,BK131,BO131,BS131,CM131,CQ131,CU131,CY131,DC131,DK131,DO131,DS131,W131,DG131)</f>
        <v>1</v>
      </c>
      <c r="H131" s="72" t="s">
        <v>454</v>
      </c>
      <c r="I131" s="10"/>
      <c r="J131" s="9"/>
      <c r="K131" s="25"/>
      <c r="L131" s="8"/>
      <c r="M131" s="10"/>
      <c r="N131" s="9"/>
      <c r="O131" s="25"/>
      <c r="P131" s="8"/>
      <c r="Q131" s="10"/>
      <c r="R131" s="9"/>
      <c r="S131" s="25"/>
      <c r="T131" s="8"/>
      <c r="U131" s="10"/>
      <c r="V131" s="9"/>
      <c r="W131" s="25"/>
      <c r="X131" s="8"/>
      <c r="Y131" s="10"/>
      <c r="Z131" s="9"/>
      <c r="AA131" s="25"/>
      <c r="AB131" s="8"/>
      <c r="AC131" s="10"/>
      <c r="AD131" s="9"/>
      <c r="AE131" s="25"/>
      <c r="AF131" s="8"/>
      <c r="AG131" s="10"/>
      <c r="AH131" s="9"/>
      <c r="AI131" s="25"/>
      <c r="AJ131" s="8"/>
      <c r="AK131" s="10">
        <v>37</v>
      </c>
      <c r="AL131" s="9">
        <v>28</v>
      </c>
      <c r="AM131" s="25">
        <v>28</v>
      </c>
      <c r="AN131" s="8">
        <v>46</v>
      </c>
      <c r="AO131" s="10"/>
      <c r="AP131" s="9"/>
      <c r="AQ131" s="25"/>
      <c r="AR131" s="8"/>
      <c r="AS131" s="10"/>
      <c r="AT131" s="9"/>
      <c r="AU131" s="25"/>
      <c r="AV131" s="8"/>
      <c r="AW131" s="10"/>
      <c r="AX131" s="9"/>
      <c r="AY131" s="25"/>
      <c r="AZ131" s="8"/>
      <c r="BA131" s="10"/>
      <c r="BB131" s="9"/>
      <c r="BC131" s="25"/>
      <c r="BD131" s="8"/>
      <c r="BE131" s="10"/>
      <c r="BF131" s="9"/>
      <c r="BG131" s="25"/>
      <c r="BH131" s="8"/>
      <c r="BI131" s="10"/>
      <c r="BJ131" s="9"/>
      <c r="BK131" s="25"/>
      <c r="BL131" s="8"/>
      <c r="BM131" s="10"/>
      <c r="BN131" s="9"/>
      <c r="BO131" s="25"/>
      <c r="BP131" s="8"/>
      <c r="BQ131" s="10"/>
      <c r="BR131" s="9"/>
      <c r="BS131" s="25"/>
      <c r="BT131" s="8"/>
      <c r="BU131" s="10"/>
      <c r="BV131" s="9"/>
      <c r="BW131" s="25"/>
      <c r="BX131" s="8"/>
      <c r="BY131" s="10"/>
      <c r="BZ131" s="9"/>
      <c r="CA131" s="25"/>
      <c r="CB131" s="8"/>
      <c r="CC131" s="10"/>
      <c r="CD131" s="9"/>
      <c r="CE131" s="25"/>
      <c r="CF131" s="8"/>
      <c r="CG131" s="10"/>
      <c r="CH131" s="9"/>
      <c r="CI131" s="25"/>
      <c r="CJ131" s="8"/>
      <c r="CK131" s="10"/>
      <c r="CL131" s="9"/>
      <c r="CM131" s="25"/>
      <c r="CN131" s="8"/>
      <c r="CO131" s="10"/>
      <c r="CP131" s="9"/>
      <c r="CQ131" s="25"/>
      <c r="CR131" s="8"/>
      <c r="CS131" s="10"/>
      <c r="CT131" s="9"/>
      <c r="CU131" s="25"/>
      <c r="CV131" s="8"/>
      <c r="CW131" s="10"/>
      <c r="CX131" s="9"/>
      <c r="CY131" s="25"/>
      <c r="CZ131" s="8"/>
      <c r="DA131" s="10"/>
      <c r="DB131" s="9"/>
      <c r="DC131" s="25"/>
      <c r="DD131" s="8"/>
      <c r="DE131" s="10"/>
      <c r="DF131" s="9"/>
      <c r="DG131" s="25"/>
      <c r="DH131" s="8"/>
      <c r="DI131" s="10"/>
      <c r="DJ131" s="9"/>
      <c r="DK131" s="25"/>
      <c r="DL131" s="8"/>
      <c r="DM131" s="10"/>
      <c r="DN131" s="9"/>
      <c r="DO131" s="25"/>
      <c r="DP131" s="8"/>
      <c r="DQ131" s="10"/>
      <c r="DR131" s="9"/>
      <c r="DS131" s="25"/>
      <c r="DT131" s="8"/>
      <c r="DU131" s="77">
        <f>J131</f>
        <v>0</v>
      </c>
      <c r="DV131" s="77">
        <f>+N131</f>
        <v>0</v>
      </c>
      <c r="DW131" s="77">
        <f>AL131</f>
        <v>28</v>
      </c>
      <c r="DX131" s="77">
        <f>+AP131</f>
        <v>0</v>
      </c>
      <c r="DY131" s="77">
        <f>AT131</f>
        <v>0</v>
      </c>
      <c r="DZ131" s="77">
        <f>AX131</f>
        <v>0</v>
      </c>
      <c r="EA131" s="77">
        <f>R131</f>
        <v>0</v>
      </c>
      <c r="EB131" s="77">
        <f>+Z131</f>
        <v>0</v>
      </c>
      <c r="EC131" s="77">
        <f>+AD131</f>
        <v>0</v>
      </c>
      <c r="ED131" s="77">
        <f>AH131</f>
        <v>0</v>
      </c>
      <c r="EE131" s="77">
        <f>+BV131</f>
        <v>0</v>
      </c>
      <c r="EF131" s="77">
        <f>+BZ131</f>
        <v>0</v>
      </c>
      <c r="EG131" s="77">
        <f>+CD131</f>
        <v>0</v>
      </c>
      <c r="EH131" s="77">
        <f>+CH131</f>
        <v>0</v>
      </c>
      <c r="EI131" s="77">
        <f>+BB131</f>
        <v>0</v>
      </c>
      <c r="EJ131" s="77">
        <f>+BF131</f>
        <v>0</v>
      </c>
      <c r="EK131" s="77">
        <f>+BJ131</f>
        <v>0</v>
      </c>
      <c r="EL131" s="77">
        <f>+BN131</f>
        <v>0</v>
      </c>
      <c r="EM131" s="77">
        <f>+BR131</f>
        <v>0</v>
      </c>
      <c r="EN131" s="77">
        <f>+CL131</f>
        <v>0</v>
      </c>
      <c r="EO131" s="77">
        <f>+CX131</f>
        <v>0</v>
      </c>
      <c r="EP131" s="77">
        <f>+DB131</f>
        <v>0</v>
      </c>
      <c r="EQ131" s="77">
        <f>+DJ131</f>
        <v>0</v>
      </c>
      <c r="ER131" s="77">
        <f>+CP131</f>
        <v>0</v>
      </c>
      <c r="ES131" s="77">
        <f>+DN131</f>
        <v>0</v>
      </c>
      <c r="ET131" s="77">
        <f>+CT131</f>
        <v>0</v>
      </c>
      <c r="EU131" s="77">
        <f>+DR131</f>
        <v>0</v>
      </c>
      <c r="EV131" s="77">
        <f>+V131</f>
        <v>0</v>
      </c>
      <c r="EW131" s="77">
        <f>+DF131</f>
        <v>0</v>
      </c>
      <c r="EX131" s="8">
        <f>+L131</f>
        <v>0</v>
      </c>
      <c r="EY131" s="8">
        <f>+P131</f>
        <v>0</v>
      </c>
      <c r="EZ131" s="8">
        <f>+AN131</f>
        <v>46</v>
      </c>
      <c r="FA131" s="8">
        <f>+AR131</f>
        <v>0</v>
      </c>
      <c r="FB131" s="8">
        <f>+AV131</f>
        <v>0</v>
      </c>
      <c r="FC131" s="8">
        <f>+AZ131</f>
        <v>0</v>
      </c>
      <c r="FD131" s="8">
        <f>+T131</f>
        <v>0</v>
      </c>
      <c r="FE131" s="8">
        <f>+AB131</f>
        <v>0</v>
      </c>
      <c r="FF131" s="8">
        <f>+AF131</f>
        <v>0</v>
      </c>
      <c r="FG131" s="8">
        <f>+AJ131</f>
        <v>0</v>
      </c>
      <c r="FH131" s="8">
        <f>+BX131</f>
        <v>0</v>
      </c>
      <c r="FI131" s="8">
        <f>+CB131</f>
        <v>0</v>
      </c>
      <c r="FJ131" s="8">
        <f>+CF131</f>
        <v>0</v>
      </c>
      <c r="FK131" s="8">
        <f>+CJ131</f>
        <v>0</v>
      </c>
      <c r="FL131" s="8">
        <f>+BD131</f>
        <v>0</v>
      </c>
      <c r="FM131" s="8">
        <f>+BH131</f>
        <v>0</v>
      </c>
      <c r="FN131" s="8">
        <f>+BL131</f>
        <v>0</v>
      </c>
      <c r="FO131" s="8">
        <f>+BP131</f>
        <v>0</v>
      </c>
      <c r="FP131" s="8">
        <f>+BT131</f>
        <v>0</v>
      </c>
      <c r="FQ131" s="8">
        <f>+CN131</f>
        <v>0</v>
      </c>
      <c r="FR131" s="8">
        <f>+CZ131</f>
        <v>0</v>
      </c>
      <c r="FS131" s="8">
        <f>+DD131</f>
        <v>0</v>
      </c>
      <c r="FT131" s="8">
        <f>+DL131</f>
        <v>0</v>
      </c>
      <c r="FU131" s="8">
        <f>+CR131</f>
        <v>0</v>
      </c>
      <c r="FV131" s="8">
        <f>+DP131</f>
        <v>0</v>
      </c>
      <c r="FW131" s="8">
        <f>+CV131</f>
        <v>0</v>
      </c>
      <c r="FX131" s="8">
        <f>+DT131</f>
        <v>0</v>
      </c>
      <c r="FY131" s="8">
        <f>+X131</f>
        <v>0</v>
      </c>
      <c r="FZ131" s="8">
        <f>+DH131</f>
        <v>0</v>
      </c>
      <c r="GO131" s="55"/>
      <c r="GP131" s="55"/>
      <c r="GQ131" s="55"/>
      <c r="GR131" s="55"/>
      <c r="GS131" s="55"/>
      <c r="GT131" s="55"/>
      <c r="GU131" s="55"/>
      <c r="GV131" s="55"/>
      <c r="GW131" s="55"/>
    </row>
    <row r="132" spans="1:205" x14ac:dyDescent="0.25">
      <c r="A132" s="141">
        <v>138</v>
      </c>
      <c r="B132" s="54">
        <v>129</v>
      </c>
      <c r="C132" s="152">
        <f>A132-B132</f>
        <v>9</v>
      </c>
      <c r="D132" s="142">
        <f>+SUM(LARGE(DU132:EW132,1),LARGE(DU132:EW132,2),LARGE(DU132:EW132,3),LARGE(DU132:EW132,4),LARGE(DU132:EW132,5),LARGE(DU132:EW132,6),LARGE(DU132:EW132,7),LARGE(DU132:EW132,8),LARGE(DU132:EW132,9),LARGE(DU132:EW132,10),LARGE(DU132:EW132,11),LARGE(DU132:EW132,12),LARGE(DU132:EW132,13),LARGE(DU132:EW132,14),LARGE(DU132:EW132,15))+SUM(LARGE(EX132:FZ132,1),LARGE(EX132:FZ132,2),LARGE(EX132:FZ132,3),LARGE(EX132:FZ132,4),LARGE(EX132:FZ132,5),LARGE(EX132:FZ132,6),LARGE(EX132:FZ132,7),LARGE(EX132:FZ132,8),LARGE(EX132:FZ132,9),LARGE(EX132:FZ132,10),LARGE(EX132:FZ132,11),LARGE(EX132:FZ132,12),LARGE(EX132:FZ132,13),LARGE(EX132:FZ132,14),LARGE(EX132:FZ132,15))</f>
        <v>72</v>
      </c>
      <c r="E132" s="143" t="s">
        <v>915</v>
      </c>
      <c r="F132" s="144">
        <f>COUNTA(I132,M132,AK132,AO132,AS132,AW132,Q132,Y132,AC132,AG132,BU132,BY132,CC132,CG132,BA132,BE132,BI132,BM132,BQ132,CO132,CS132,CK132,CW132,DA132,DI132,DM132,DQ132,U132,DE132)</f>
        <v>1</v>
      </c>
      <c r="G132" s="144">
        <f>COUNTA(K132,O132,AM132,AQ132,AU132,AY132,S132,AA132,AE132,AI132,BW132,CA132,CE132,CI132,BC132,BG132,BK132,BO132,BS132,CM132,CQ132,CU132,CY132,DC132,DK132,DO132,DS132,W132,DG132)</f>
        <v>0</v>
      </c>
      <c r="H132" s="72" t="s">
        <v>948</v>
      </c>
      <c r="I132" s="10"/>
      <c r="J132" s="155"/>
      <c r="K132" s="25"/>
      <c r="L132" s="156"/>
      <c r="M132" s="10"/>
      <c r="N132" s="9"/>
      <c r="O132" s="25"/>
      <c r="P132" s="8"/>
      <c r="Q132" s="10"/>
      <c r="R132" s="155"/>
      <c r="S132" s="25"/>
      <c r="T132" s="156"/>
      <c r="U132" s="10"/>
      <c r="V132" s="9"/>
      <c r="W132" s="25"/>
      <c r="X132" s="8"/>
      <c r="Y132" s="10"/>
      <c r="Z132" s="155"/>
      <c r="AA132" s="25"/>
      <c r="AB132" s="156"/>
      <c r="AC132" s="10"/>
      <c r="AD132" s="9"/>
      <c r="AE132" s="25"/>
      <c r="AF132" s="8"/>
      <c r="AG132" s="10"/>
      <c r="AH132" s="155"/>
      <c r="AI132" s="25"/>
      <c r="AJ132" s="156"/>
      <c r="AK132" s="10"/>
      <c r="AL132" s="9"/>
      <c r="AM132" s="25"/>
      <c r="AN132" s="8"/>
      <c r="AO132" s="10"/>
      <c r="AP132" s="155"/>
      <c r="AQ132" s="25"/>
      <c r="AR132" s="156"/>
      <c r="AS132" s="10"/>
      <c r="AT132" s="9"/>
      <c r="AU132" s="25"/>
      <c r="AV132" s="8"/>
      <c r="AW132" s="10"/>
      <c r="AX132" s="155"/>
      <c r="AY132" s="25"/>
      <c r="AZ132" s="156"/>
      <c r="BA132" s="10"/>
      <c r="BB132" s="9"/>
      <c r="BC132" s="25"/>
      <c r="BD132" s="8"/>
      <c r="BE132" s="10"/>
      <c r="BF132" s="155"/>
      <c r="BG132" s="25"/>
      <c r="BH132" s="156"/>
      <c r="BI132" s="10"/>
      <c r="BJ132" s="9"/>
      <c r="BK132" s="25"/>
      <c r="BL132" s="8"/>
      <c r="BM132" s="10"/>
      <c r="BN132" s="155"/>
      <c r="BO132" s="25"/>
      <c r="BP132" s="156"/>
      <c r="BQ132" s="10"/>
      <c r="BR132" s="9"/>
      <c r="BS132" s="25"/>
      <c r="BT132" s="8"/>
      <c r="BU132" s="10"/>
      <c r="BV132" s="155"/>
      <c r="BW132" s="25"/>
      <c r="BX132" s="156"/>
      <c r="BY132" s="10"/>
      <c r="BZ132" s="9"/>
      <c r="CA132" s="25"/>
      <c r="CB132" s="8"/>
      <c r="CC132" s="10"/>
      <c r="CD132" s="155"/>
      <c r="CE132" s="25"/>
      <c r="CF132" s="156"/>
      <c r="CG132" s="10"/>
      <c r="CH132" s="9"/>
      <c r="CI132" s="25"/>
      <c r="CJ132" s="8"/>
      <c r="CK132" s="10">
        <v>27</v>
      </c>
      <c r="CL132" s="155">
        <v>72</v>
      </c>
      <c r="CM132" s="25"/>
      <c r="CN132" s="156"/>
      <c r="CO132" s="10"/>
      <c r="CP132" s="9"/>
      <c r="CQ132" s="25"/>
      <c r="CR132" s="8"/>
      <c r="CS132" s="10"/>
      <c r="CT132" s="155"/>
      <c r="CU132" s="25"/>
      <c r="CV132" s="156"/>
      <c r="CW132" s="10"/>
      <c r="CX132" s="9"/>
      <c r="CY132" s="25"/>
      <c r="CZ132" s="8"/>
      <c r="DA132" s="10"/>
      <c r="DB132" s="155"/>
      <c r="DC132" s="25"/>
      <c r="DD132" s="156"/>
      <c r="DE132" s="10"/>
      <c r="DF132" s="9"/>
      <c r="DG132" s="25"/>
      <c r="DH132" s="8"/>
      <c r="DI132" s="10"/>
      <c r="DJ132" s="155"/>
      <c r="DK132" s="25"/>
      <c r="DL132" s="156"/>
      <c r="DM132" s="10"/>
      <c r="DN132" s="9"/>
      <c r="DO132" s="25"/>
      <c r="DP132" s="8"/>
      <c r="DQ132" s="10"/>
      <c r="DR132" s="155"/>
      <c r="DS132" s="25"/>
      <c r="DT132" s="156"/>
      <c r="DU132" s="145">
        <f>J132</f>
        <v>0</v>
      </c>
      <c r="DV132" s="145">
        <f>+N132</f>
        <v>0</v>
      </c>
      <c r="DW132" s="145">
        <f>AL132</f>
        <v>0</v>
      </c>
      <c r="DX132" s="145">
        <f>+AP132</f>
        <v>0</v>
      </c>
      <c r="DY132" s="145">
        <f>AT132</f>
        <v>0</v>
      </c>
      <c r="DZ132" s="145">
        <f>AX132</f>
        <v>0</v>
      </c>
      <c r="EA132" s="145">
        <f>R132</f>
        <v>0</v>
      </c>
      <c r="EB132" s="145">
        <f>+Z132</f>
        <v>0</v>
      </c>
      <c r="EC132" s="145">
        <f>+AD132</f>
        <v>0</v>
      </c>
      <c r="ED132" s="145">
        <f>AH132</f>
        <v>0</v>
      </c>
      <c r="EE132" s="145">
        <f>+BV132</f>
        <v>0</v>
      </c>
      <c r="EF132" s="145">
        <f>+BZ132</f>
        <v>0</v>
      </c>
      <c r="EG132" s="145">
        <f>+CD132</f>
        <v>0</v>
      </c>
      <c r="EH132" s="145">
        <f>+CH132</f>
        <v>0</v>
      </c>
      <c r="EI132" s="145">
        <f>+BB132</f>
        <v>0</v>
      </c>
      <c r="EJ132" s="145">
        <f>+BF132</f>
        <v>0</v>
      </c>
      <c r="EK132" s="145">
        <f>+BJ132</f>
        <v>0</v>
      </c>
      <c r="EL132" s="145">
        <f>+BN132</f>
        <v>0</v>
      </c>
      <c r="EM132" s="145">
        <f>+BR132</f>
        <v>0</v>
      </c>
      <c r="EN132" s="145">
        <f>+CL132</f>
        <v>72</v>
      </c>
      <c r="EO132" s="145">
        <f>+CX132</f>
        <v>0</v>
      </c>
      <c r="EP132" s="145">
        <f>+DB132</f>
        <v>0</v>
      </c>
      <c r="EQ132" s="145">
        <f>+DJ132</f>
        <v>0</v>
      </c>
      <c r="ER132" s="145">
        <f>+CP132</f>
        <v>0</v>
      </c>
      <c r="ES132" s="145">
        <f>+DN132</f>
        <v>0</v>
      </c>
      <c r="ET132" s="145">
        <f>+CT132</f>
        <v>0</v>
      </c>
      <c r="EU132" s="145">
        <f>+DR132</f>
        <v>0</v>
      </c>
      <c r="EV132" s="145">
        <f>+V132</f>
        <v>0</v>
      </c>
      <c r="EW132" s="145">
        <f>+DF132</f>
        <v>0</v>
      </c>
      <c r="EX132" s="146">
        <f>+L132</f>
        <v>0</v>
      </c>
      <c r="EY132" s="146">
        <f>+P132</f>
        <v>0</v>
      </c>
      <c r="EZ132" s="146">
        <f>+AN132</f>
        <v>0</v>
      </c>
      <c r="FA132" s="146">
        <f>+AR132</f>
        <v>0</v>
      </c>
      <c r="FB132" s="146">
        <f>+AV132</f>
        <v>0</v>
      </c>
      <c r="FC132" s="146">
        <f>+AZ132</f>
        <v>0</v>
      </c>
      <c r="FD132" s="146">
        <f>+T132</f>
        <v>0</v>
      </c>
      <c r="FE132" s="146">
        <f>+AB132</f>
        <v>0</v>
      </c>
      <c r="FF132" s="146">
        <f>+AF132</f>
        <v>0</v>
      </c>
      <c r="FG132" s="146">
        <f>+AJ132</f>
        <v>0</v>
      </c>
      <c r="FH132" s="146">
        <f>+BX132</f>
        <v>0</v>
      </c>
      <c r="FI132" s="146">
        <f>+CB132</f>
        <v>0</v>
      </c>
      <c r="FJ132" s="146">
        <f>+CF132</f>
        <v>0</v>
      </c>
      <c r="FK132" s="146">
        <f>+CJ132</f>
        <v>0</v>
      </c>
      <c r="FL132" s="146">
        <f>+BD132</f>
        <v>0</v>
      </c>
      <c r="FM132" s="146">
        <f>+BH132</f>
        <v>0</v>
      </c>
      <c r="FN132" s="146">
        <f>+BL132</f>
        <v>0</v>
      </c>
      <c r="FO132" s="146">
        <f>+BP132</f>
        <v>0</v>
      </c>
      <c r="FP132" s="146">
        <f>+BT132</f>
        <v>0</v>
      </c>
      <c r="FQ132" s="146">
        <f>+CN132</f>
        <v>0</v>
      </c>
      <c r="FR132" s="146">
        <f>+CZ132</f>
        <v>0</v>
      </c>
      <c r="FS132" s="146">
        <f>+DD132</f>
        <v>0</v>
      </c>
      <c r="FT132" s="146">
        <f>+DL132</f>
        <v>0</v>
      </c>
      <c r="FU132" s="146">
        <f>+CR132</f>
        <v>0</v>
      </c>
      <c r="FV132" s="146">
        <f>+DP132</f>
        <v>0</v>
      </c>
      <c r="FW132" s="146">
        <f>+CV132</f>
        <v>0</v>
      </c>
      <c r="FX132" s="146">
        <f>+DT132</f>
        <v>0</v>
      </c>
      <c r="FY132" s="147">
        <f>+X132</f>
        <v>0</v>
      </c>
      <c r="FZ132" s="147">
        <f>+DH132</f>
        <v>0</v>
      </c>
      <c r="GO132" s="55"/>
      <c r="GP132" s="55"/>
      <c r="GQ132" s="55"/>
      <c r="GR132" s="55"/>
      <c r="GS132" s="55"/>
      <c r="GT132" s="55"/>
      <c r="GU132" s="55"/>
      <c r="GV132" s="55"/>
      <c r="GW132" s="55"/>
    </row>
    <row r="133" spans="1:205" x14ac:dyDescent="0.25">
      <c r="A133" s="84">
        <v>137</v>
      </c>
      <c r="B133" s="54">
        <v>130</v>
      </c>
      <c r="C133" s="152">
        <f>A133-B133</f>
        <v>7</v>
      </c>
      <c r="D133" s="105">
        <f>+SUM(LARGE(DU133:EW133,1),LARGE(DU133:EW133,2),LARGE(DU133:EW133,3),LARGE(DU133:EW133,4),LARGE(DU133:EW133,5),LARGE(DU133:EW133,6),LARGE(DU133:EW133,7),LARGE(DU133:EW133,8),LARGE(DU133:EW133,9),LARGE(DU133:EW133,10),LARGE(DU133:EW133,11),LARGE(DU133:EW133,12),LARGE(DU133:EW133,13),LARGE(DU133:EW133,14),LARGE(DU133:EW133,15))+SUM(LARGE(EX133:FZ133,1),LARGE(EX133:FZ133,2),LARGE(EX133:FZ133,3),LARGE(EX133:FZ133,4),LARGE(EX133:FZ133,5),LARGE(EX133:FZ133,6),LARGE(EX133:FZ133,7),LARGE(EX133:FZ133,8),LARGE(EX133:FZ133,9),LARGE(EX133:FZ133,10),LARGE(EX133:FZ133,11),LARGE(EX133:FZ133,12),LARGE(EX133:FZ133,13),LARGE(EX133:FZ133,14),LARGE(EX133:FZ133,15))</f>
        <v>72</v>
      </c>
      <c r="E133" s="7" t="s">
        <v>293</v>
      </c>
      <c r="F133" s="49">
        <f>COUNTA(I133,M133,AK133,AO133,AS133,AW133,Q133,Y133,AC133,AG133,BU133,BY133,CC133,CG133,BA133,BE133,BI133,BM133,BQ133,CO133,CS133,CK133,CW133,DA133,DI133,DM133,DQ133,U133,DE133)</f>
        <v>1</v>
      </c>
      <c r="G133" s="49">
        <f>COUNTA(K133,O133,AM133,AQ133,AU133,AY133,S133,AA133,AE133,AI133,BW133,CA133,CE133,CI133,BC133,BG133,BK133,BO133,BS133,CM133,CQ133,CU133,CY133,DC133,DK133,DO133,DS133,W133,DG133)</f>
        <v>0</v>
      </c>
      <c r="H133" s="72" t="s">
        <v>433</v>
      </c>
      <c r="I133" s="10"/>
      <c r="J133" s="9"/>
      <c r="K133" s="25"/>
      <c r="L133" s="8"/>
      <c r="M133" s="10">
        <v>15</v>
      </c>
      <c r="N133" s="9">
        <v>72</v>
      </c>
      <c r="O133" s="25"/>
      <c r="P133" s="8"/>
      <c r="Q133" s="10"/>
      <c r="R133" s="9"/>
      <c r="S133" s="25"/>
      <c r="T133" s="8"/>
      <c r="U133" s="10"/>
      <c r="V133" s="9"/>
      <c r="W133" s="25"/>
      <c r="X133" s="8"/>
      <c r="Y133" s="10"/>
      <c r="Z133" s="9"/>
      <c r="AA133" s="25"/>
      <c r="AB133" s="8"/>
      <c r="AC133" s="10"/>
      <c r="AD133" s="9"/>
      <c r="AE133" s="25"/>
      <c r="AF133" s="8"/>
      <c r="AG133" s="10"/>
      <c r="AH133" s="9"/>
      <c r="AI133" s="25"/>
      <c r="AJ133" s="8"/>
      <c r="AK133" s="10"/>
      <c r="AL133" s="9"/>
      <c r="AM133" s="25"/>
      <c r="AN133" s="8"/>
      <c r="AO133" s="10"/>
      <c r="AP133" s="9"/>
      <c r="AQ133" s="25"/>
      <c r="AR133" s="8"/>
      <c r="AS133" s="10"/>
      <c r="AT133" s="9"/>
      <c r="AU133" s="25"/>
      <c r="AV133" s="8"/>
      <c r="AW133" s="10"/>
      <c r="AX133" s="9"/>
      <c r="AY133" s="25"/>
      <c r="AZ133" s="8"/>
      <c r="BA133" s="10"/>
      <c r="BB133" s="9"/>
      <c r="BC133" s="25"/>
      <c r="BD133" s="8"/>
      <c r="BE133" s="10"/>
      <c r="BF133" s="9"/>
      <c r="BG133" s="25"/>
      <c r="BH133" s="8"/>
      <c r="BI133" s="10"/>
      <c r="BJ133" s="9"/>
      <c r="BK133" s="25"/>
      <c r="BL133" s="8"/>
      <c r="BM133" s="10"/>
      <c r="BN133" s="9"/>
      <c r="BO133" s="25"/>
      <c r="BP133" s="8"/>
      <c r="BQ133" s="10"/>
      <c r="BR133" s="9"/>
      <c r="BS133" s="25"/>
      <c r="BT133" s="8"/>
      <c r="BU133" s="10"/>
      <c r="BV133" s="9"/>
      <c r="BW133" s="25"/>
      <c r="BX133" s="8"/>
      <c r="BY133" s="10"/>
      <c r="BZ133" s="9"/>
      <c r="CA133" s="25"/>
      <c r="CB133" s="8"/>
      <c r="CC133" s="10"/>
      <c r="CD133" s="9"/>
      <c r="CE133" s="25"/>
      <c r="CF133" s="8"/>
      <c r="CG133" s="10"/>
      <c r="CH133" s="9"/>
      <c r="CI133" s="25"/>
      <c r="CJ133" s="8"/>
      <c r="CK133" s="10"/>
      <c r="CL133" s="9"/>
      <c r="CM133" s="25"/>
      <c r="CN133" s="8"/>
      <c r="CO133" s="10"/>
      <c r="CP133" s="9"/>
      <c r="CQ133" s="25"/>
      <c r="CR133" s="8"/>
      <c r="CS133" s="10"/>
      <c r="CT133" s="9"/>
      <c r="CU133" s="25"/>
      <c r="CV133" s="8"/>
      <c r="CW133" s="10"/>
      <c r="CX133" s="9"/>
      <c r="CY133" s="25"/>
      <c r="CZ133" s="8"/>
      <c r="DA133" s="10"/>
      <c r="DB133" s="9"/>
      <c r="DC133" s="25"/>
      <c r="DD133" s="8"/>
      <c r="DE133" s="10"/>
      <c r="DF133" s="9"/>
      <c r="DG133" s="25"/>
      <c r="DH133" s="8"/>
      <c r="DI133" s="10"/>
      <c r="DJ133" s="9"/>
      <c r="DK133" s="25"/>
      <c r="DL133" s="8"/>
      <c r="DM133" s="10"/>
      <c r="DN133" s="9"/>
      <c r="DO133" s="25"/>
      <c r="DP133" s="8"/>
      <c r="DQ133" s="10"/>
      <c r="DR133" s="9"/>
      <c r="DS133" s="25"/>
      <c r="DT133" s="8"/>
      <c r="DU133" s="77">
        <f>J133</f>
        <v>0</v>
      </c>
      <c r="DV133" s="77">
        <f>+N133</f>
        <v>72</v>
      </c>
      <c r="DW133" s="77">
        <f>AL133</f>
        <v>0</v>
      </c>
      <c r="DX133" s="77">
        <f>+AP133</f>
        <v>0</v>
      </c>
      <c r="DY133" s="77">
        <f>AT133</f>
        <v>0</v>
      </c>
      <c r="DZ133" s="77">
        <f>AX133</f>
        <v>0</v>
      </c>
      <c r="EA133" s="77">
        <f>R133</f>
        <v>0</v>
      </c>
      <c r="EB133" s="77">
        <f>+Z133</f>
        <v>0</v>
      </c>
      <c r="EC133" s="77">
        <f>+AD133</f>
        <v>0</v>
      </c>
      <c r="ED133" s="77">
        <f>AH133</f>
        <v>0</v>
      </c>
      <c r="EE133" s="77">
        <f>+BV133</f>
        <v>0</v>
      </c>
      <c r="EF133" s="77">
        <f>+BZ133</f>
        <v>0</v>
      </c>
      <c r="EG133" s="77">
        <f>+CD133</f>
        <v>0</v>
      </c>
      <c r="EH133" s="77">
        <f>+CH133</f>
        <v>0</v>
      </c>
      <c r="EI133" s="77">
        <f>+BB133</f>
        <v>0</v>
      </c>
      <c r="EJ133" s="77">
        <f>+BF133</f>
        <v>0</v>
      </c>
      <c r="EK133" s="77">
        <f>+BJ133</f>
        <v>0</v>
      </c>
      <c r="EL133" s="77">
        <f>+BN133</f>
        <v>0</v>
      </c>
      <c r="EM133" s="77">
        <f>+BR133</f>
        <v>0</v>
      </c>
      <c r="EN133" s="77">
        <f>+CL133</f>
        <v>0</v>
      </c>
      <c r="EO133" s="77">
        <f>+CX133</f>
        <v>0</v>
      </c>
      <c r="EP133" s="77">
        <f>+DB133</f>
        <v>0</v>
      </c>
      <c r="EQ133" s="77">
        <f>+DJ133</f>
        <v>0</v>
      </c>
      <c r="ER133" s="77">
        <f>+CP133</f>
        <v>0</v>
      </c>
      <c r="ES133" s="77">
        <f>+DN133</f>
        <v>0</v>
      </c>
      <c r="ET133" s="77">
        <f>+CT133</f>
        <v>0</v>
      </c>
      <c r="EU133" s="77">
        <f>+DR133</f>
        <v>0</v>
      </c>
      <c r="EV133" s="77">
        <f>+V133</f>
        <v>0</v>
      </c>
      <c r="EW133" s="77">
        <f>+DF133</f>
        <v>0</v>
      </c>
      <c r="EX133" s="8">
        <f>+L133</f>
        <v>0</v>
      </c>
      <c r="EY133" s="8">
        <f>+P133</f>
        <v>0</v>
      </c>
      <c r="EZ133" s="8">
        <f>+AN133</f>
        <v>0</v>
      </c>
      <c r="FA133" s="8">
        <f>+AR133</f>
        <v>0</v>
      </c>
      <c r="FB133" s="8">
        <f>+AV133</f>
        <v>0</v>
      </c>
      <c r="FC133" s="8">
        <f>+AZ133</f>
        <v>0</v>
      </c>
      <c r="FD133" s="8">
        <f>+T133</f>
        <v>0</v>
      </c>
      <c r="FE133" s="8">
        <f>+AB133</f>
        <v>0</v>
      </c>
      <c r="FF133" s="8">
        <f>+AF133</f>
        <v>0</v>
      </c>
      <c r="FG133" s="8">
        <f>+AJ133</f>
        <v>0</v>
      </c>
      <c r="FH133" s="8">
        <f>+BX133</f>
        <v>0</v>
      </c>
      <c r="FI133" s="8">
        <f>+CB133</f>
        <v>0</v>
      </c>
      <c r="FJ133" s="8">
        <f>+CF133</f>
        <v>0</v>
      </c>
      <c r="FK133" s="8">
        <f>+CJ133</f>
        <v>0</v>
      </c>
      <c r="FL133" s="8">
        <f>+BD133</f>
        <v>0</v>
      </c>
      <c r="FM133" s="8">
        <f>+BH133</f>
        <v>0</v>
      </c>
      <c r="FN133" s="8">
        <f>+BL133</f>
        <v>0</v>
      </c>
      <c r="FO133" s="8">
        <f>+BP133</f>
        <v>0</v>
      </c>
      <c r="FP133" s="8">
        <f>+BT133</f>
        <v>0</v>
      </c>
      <c r="FQ133" s="8">
        <f>+CN133</f>
        <v>0</v>
      </c>
      <c r="FR133" s="8">
        <f>+CZ133</f>
        <v>0</v>
      </c>
      <c r="FS133" s="8">
        <f>+DD133</f>
        <v>0</v>
      </c>
      <c r="FT133" s="8">
        <f>+DL133</f>
        <v>0</v>
      </c>
      <c r="FU133" s="8">
        <f>+CR133</f>
        <v>0</v>
      </c>
      <c r="FV133" s="8">
        <f>+DP133</f>
        <v>0</v>
      </c>
      <c r="FW133" s="8">
        <f>+CV133</f>
        <v>0</v>
      </c>
      <c r="FX133" s="8">
        <f>+DT133</f>
        <v>0</v>
      </c>
      <c r="FY133" s="8">
        <f>+X133</f>
        <v>0</v>
      </c>
      <c r="FZ133" s="8">
        <f>+DH133</f>
        <v>0</v>
      </c>
      <c r="GO133" s="55"/>
      <c r="GP133" s="55"/>
      <c r="GQ133" s="55"/>
      <c r="GR133" s="55"/>
      <c r="GS133" s="55"/>
      <c r="GT133" s="55"/>
      <c r="GU133" s="55"/>
      <c r="GV133" s="55"/>
      <c r="GW133" s="55"/>
    </row>
    <row r="134" spans="1:205" x14ac:dyDescent="0.25">
      <c r="A134" s="132">
        <v>139</v>
      </c>
      <c r="B134" s="54">
        <v>131</v>
      </c>
      <c r="C134" s="152">
        <f>A134-B134</f>
        <v>8</v>
      </c>
      <c r="D134" s="133">
        <f>+SUM(LARGE(DU134:EW134,1),LARGE(DU134:EW134,2),LARGE(DU134:EW134,3),LARGE(DU134:EW134,4),LARGE(DU134:EW134,5),LARGE(DU134:EW134,6),LARGE(DU134:EW134,7),LARGE(DU134:EW134,8),LARGE(DU134:EW134,9),LARGE(DU134:EW134,10),LARGE(DU134:EW134,11),LARGE(DU134:EW134,12),LARGE(DU134:EW134,13),LARGE(DU134:EW134,14),LARGE(DU134:EW134,15))+SUM(LARGE(EX134:FZ134,1),LARGE(EX134:FZ134,2),LARGE(EX134:FZ134,3),LARGE(EX134:FZ134,4),LARGE(EX134:FZ134,5),LARGE(EX134:FZ134,6),LARGE(EX134:FZ134,7),LARGE(EX134:FZ134,8),LARGE(EX134:FZ134,9),LARGE(EX134:FZ134,10),LARGE(EX134:FZ134,11),LARGE(EX134:FZ134,12),LARGE(EX134:FZ134,13),LARGE(EX134:FZ134,14),LARGE(EX134:FZ134,15))</f>
        <v>71</v>
      </c>
      <c r="E134" s="134" t="s">
        <v>850</v>
      </c>
      <c r="F134" s="135">
        <f>COUNTA(I134,M134,AK134,AO134,AS134,AW134,Q134,Y134,AC134,AG134,BU134,BY134,CC134,CG134,BA134,BE134,BI134,BM134,BQ134,CO134,CS134,CK134,CW134,DA134,DI134,DM134,DQ134,U134,DE134)</f>
        <v>2</v>
      </c>
      <c r="G134" s="135">
        <f>COUNTA(K134,O134,AM134,AQ134,AU134,AY134,S134,AA134,AE134,AI134,BW134,CA134,CE134,CI134,BC134,BG134,BK134,BO134,BS134,CM134,CQ134,CU134,CY134,DC134,DK134,DO134,DS134,W134,DG134)</f>
        <v>0</v>
      </c>
      <c r="H134" s="136" t="s">
        <v>892</v>
      </c>
      <c r="I134" s="10"/>
      <c r="J134" s="155"/>
      <c r="K134" s="25"/>
      <c r="L134" s="156"/>
      <c r="M134" s="10"/>
      <c r="N134" s="9"/>
      <c r="O134" s="25"/>
      <c r="P134" s="8"/>
      <c r="Q134" s="10"/>
      <c r="R134" s="155"/>
      <c r="S134" s="25"/>
      <c r="T134" s="156"/>
      <c r="U134" s="10"/>
      <c r="V134" s="9"/>
      <c r="W134" s="25"/>
      <c r="X134" s="8"/>
      <c r="Y134" s="10"/>
      <c r="Z134" s="155"/>
      <c r="AA134" s="25"/>
      <c r="AB134" s="156"/>
      <c r="AC134" s="10"/>
      <c r="AD134" s="9"/>
      <c r="AE134" s="25"/>
      <c r="AF134" s="8"/>
      <c r="AG134" s="10"/>
      <c r="AH134" s="155"/>
      <c r="AI134" s="25"/>
      <c r="AJ134" s="156"/>
      <c r="AK134" s="10"/>
      <c r="AL134" s="9"/>
      <c r="AM134" s="25"/>
      <c r="AN134" s="8"/>
      <c r="AO134" s="10"/>
      <c r="AP134" s="155"/>
      <c r="AQ134" s="25"/>
      <c r="AR134" s="156"/>
      <c r="AS134" s="10"/>
      <c r="AT134" s="9"/>
      <c r="AU134" s="25"/>
      <c r="AV134" s="8"/>
      <c r="AW134" s="10"/>
      <c r="AX134" s="155"/>
      <c r="AY134" s="25"/>
      <c r="AZ134" s="156"/>
      <c r="BA134" s="10">
        <v>40</v>
      </c>
      <c r="BB134" s="9">
        <v>33</v>
      </c>
      <c r="BC134" s="25"/>
      <c r="BD134" s="8"/>
      <c r="BE134" s="10"/>
      <c r="BF134" s="155"/>
      <c r="BG134" s="25"/>
      <c r="BH134" s="156"/>
      <c r="BI134" s="10"/>
      <c r="BJ134" s="9"/>
      <c r="BK134" s="25"/>
      <c r="BL134" s="8"/>
      <c r="BM134" s="10"/>
      <c r="BN134" s="155"/>
      <c r="BO134" s="25"/>
      <c r="BP134" s="156"/>
      <c r="BQ134" s="10">
        <v>32</v>
      </c>
      <c r="BR134" s="9">
        <v>38</v>
      </c>
      <c r="BS134" s="25"/>
      <c r="BT134" s="8"/>
      <c r="BU134" s="10"/>
      <c r="BV134" s="155"/>
      <c r="BW134" s="25"/>
      <c r="BX134" s="156"/>
      <c r="BY134" s="10"/>
      <c r="BZ134" s="9"/>
      <c r="CA134" s="25"/>
      <c r="CB134" s="8"/>
      <c r="CC134" s="10"/>
      <c r="CD134" s="155"/>
      <c r="CE134" s="25"/>
      <c r="CF134" s="156"/>
      <c r="CG134" s="10"/>
      <c r="CH134" s="9"/>
      <c r="CI134" s="25"/>
      <c r="CJ134" s="8"/>
      <c r="CK134" s="10"/>
      <c r="CL134" s="155"/>
      <c r="CM134" s="25"/>
      <c r="CN134" s="156"/>
      <c r="CO134" s="10"/>
      <c r="CP134" s="9"/>
      <c r="CQ134" s="25"/>
      <c r="CR134" s="8"/>
      <c r="CS134" s="10"/>
      <c r="CT134" s="155"/>
      <c r="CU134" s="25"/>
      <c r="CV134" s="156"/>
      <c r="CW134" s="10"/>
      <c r="CX134" s="9"/>
      <c r="CY134" s="25"/>
      <c r="CZ134" s="8"/>
      <c r="DA134" s="10"/>
      <c r="DB134" s="155"/>
      <c r="DC134" s="25"/>
      <c r="DD134" s="156"/>
      <c r="DE134" s="10"/>
      <c r="DF134" s="9"/>
      <c r="DG134" s="25"/>
      <c r="DH134" s="8"/>
      <c r="DI134" s="10"/>
      <c r="DJ134" s="155"/>
      <c r="DK134" s="25"/>
      <c r="DL134" s="156"/>
      <c r="DM134" s="10"/>
      <c r="DN134" s="9"/>
      <c r="DO134" s="25"/>
      <c r="DP134" s="8"/>
      <c r="DQ134" s="10"/>
      <c r="DR134" s="155"/>
      <c r="DS134" s="25"/>
      <c r="DT134" s="156"/>
      <c r="DU134" s="137">
        <f>J134</f>
        <v>0</v>
      </c>
      <c r="DV134" s="137">
        <f>+N134</f>
        <v>0</v>
      </c>
      <c r="DW134" s="137">
        <f>AL134</f>
        <v>0</v>
      </c>
      <c r="DX134" s="137">
        <f>+AP134</f>
        <v>0</v>
      </c>
      <c r="DY134" s="137">
        <f>AT134</f>
        <v>0</v>
      </c>
      <c r="DZ134" s="137">
        <f>AX134</f>
        <v>0</v>
      </c>
      <c r="EA134" s="137">
        <f>R134</f>
        <v>0</v>
      </c>
      <c r="EB134" s="137">
        <f>+Z134</f>
        <v>0</v>
      </c>
      <c r="EC134" s="137">
        <f>+AD134</f>
        <v>0</v>
      </c>
      <c r="ED134" s="137">
        <f>AH134</f>
        <v>0</v>
      </c>
      <c r="EE134" s="137">
        <f>+BV134</f>
        <v>0</v>
      </c>
      <c r="EF134" s="137">
        <f>+BZ134</f>
        <v>0</v>
      </c>
      <c r="EG134" s="137">
        <f>+CD134</f>
        <v>0</v>
      </c>
      <c r="EH134" s="137">
        <f>+CH134</f>
        <v>0</v>
      </c>
      <c r="EI134" s="137">
        <f>+BB134</f>
        <v>33</v>
      </c>
      <c r="EJ134" s="137">
        <f>+BF134</f>
        <v>0</v>
      </c>
      <c r="EK134" s="137">
        <f>+BJ134</f>
        <v>0</v>
      </c>
      <c r="EL134" s="137">
        <f>+BN134</f>
        <v>0</v>
      </c>
      <c r="EM134" s="137">
        <f>+BR134</f>
        <v>38</v>
      </c>
      <c r="EN134" s="137">
        <f>+CL134</f>
        <v>0</v>
      </c>
      <c r="EO134" s="137">
        <f>+CX134</f>
        <v>0</v>
      </c>
      <c r="EP134" s="137">
        <f>+DB134</f>
        <v>0</v>
      </c>
      <c r="EQ134" s="137">
        <f>+DJ134</f>
        <v>0</v>
      </c>
      <c r="ER134" s="137">
        <f>+CP134</f>
        <v>0</v>
      </c>
      <c r="ES134" s="137">
        <f>+DN134</f>
        <v>0</v>
      </c>
      <c r="ET134" s="137">
        <f>+CT134</f>
        <v>0</v>
      </c>
      <c r="EU134" s="137">
        <f>+DR134</f>
        <v>0</v>
      </c>
      <c r="EV134" s="137">
        <f>+V134</f>
        <v>0</v>
      </c>
      <c r="EW134" s="137">
        <f>+DF134</f>
        <v>0</v>
      </c>
      <c r="EX134" s="138">
        <f>+L134</f>
        <v>0</v>
      </c>
      <c r="EY134" s="138">
        <f>+P134</f>
        <v>0</v>
      </c>
      <c r="EZ134" s="138">
        <f>+AN134</f>
        <v>0</v>
      </c>
      <c r="FA134" s="138">
        <f>+AR134</f>
        <v>0</v>
      </c>
      <c r="FB134" s="138">
        <f>+AV134</f>
        <v>0</v>
      </c>
      <c r="FC134" s="138">
        <f>+AZ134</f>
        <v>0</v>
      </c>
      <c r="FD134" s="138">
        <f>+T134</f>
        <v>0</v>
      </c>
      <c r="FE134" s="138">
        <f>+AB134</f>
        <v>0</v>
      </c>
      <c r="FF134" s="138">
        <f>+AF134</f>
        <v>0</v>
      </c>
      <c r="FG134" s="138">
        <f>+AJ134</f>
        <v>0</v>
      </c>
      <c r="FH134" s="138">
        <f>+BX134</f>
        <v>0</v>
      </c>
      <c r="FI134" s="138">
        <f>+CB134</f>
        <v>0</v>
      </c>
      <c r="FJ134" s="138">
        <f>+CF134</f>
        <v>0</v>
      </c>
      <c r="FK134" s="138">
        <f>+CJ134</f>
        <v>0</v>
      </c>
      <c r="FL134" s="138">
        <f>+BD134</f>
        <v>0</v>
      </c>
      <c r="FM134" s="138">
        <f>+BH134</f>
        <v>0</v>
      </c>
      <c r="FN134" s="138">
        <f>+BL134</f>
        <v>0</v>
      </c>
      <c r="FO134" s="138">
        <f>+BP134</f>
        <v>0</v>
      </c>
      <c r="FP134" s="138">
        <f>+BT134</f>
        <v>0</v>
      </c>
      <c r="FQ134" s="138">
        <f>+CN134</f>
        <v>0</v>
      </c>
      <c r="FR134" s="138">
        <f>+CZ134</f>
        <v>0</v>
      </c>
      <c r="FS134" s="138">
        <f>+DD134</f>
        <v>0</v>
      </c>
      <c r="FT134" s="138">
        <f>+DL134</f>
        <v>0</v>
      </c>
      <c r="FU134" s="138">
        <f>+CR134</f>
        <v>0</v>
      </c>
      <c r="FV134" s="138">
        <f>+DP134</f>
        <v>0</v>
      </c>
      <c r="FW134" s="138">
        <f>+CV134</f>
        <v>0</v>
      </c>
      <c r="FX134" s="138">
        <f>+DT134</f>
        <v>0</v>
      </c>
      <c r="FY134" s="139">
        <f>+X134</f>
        <v>0</v>
      </c>
      <c r="FZ134" s="139">
        <f>+DH134</f>
        <v>0</v>
      </c>
      <c r="GO134" s="55"/>
      <c r="GP134" s="55"/>
      <c r="GQ134" s="55"/>
      <c r="GR134" s="55"/>
      <c r="GS134" s="55"/>
      <c r="GT134" s="55"/>
      <c r="GU134" s="55"/>
      <c r="GV134" s="55"/>
      <c r="GW134" s="55"/>
    </row>
    <row r="135" spans="1:205" x14ac:dyDescent="0.25">
      <c r="A135" s="84">
        <v>140</v>
      </c>
      <c r="B135" s="54">
        <v>132</v>
      </c>
      <c r="C135" s="152">
        <f>A135-B135</f>
        <v>8</v>
      </c>
      <c r="D135" s="105">
        <f>+SUM(LARGE(DU135:EW135,1),LARGE(DU135:EW135,2),LARGE(DU135:EW135,3),LARGE(DU135:EW135,4),LARGE(DU135:EW135,5),LARGE(DU135:EW135,6),LARGE(DU135:EW135,7),LARGE(DU135:EW135,8),LARGE(DU135:EW135,9),LARGE(DU135:EW135,10),LARGE(DU135:EW135,11),LARGE(DU135:EW135,12),LARGE(DU135:EW135,13),LARGE(DU135:EW135,14),LARGE(DU135:EW135,15))+SUM(LARGE(EX135:FZ135,1),LARGE(EX135:FZ135,2),LARGE(EX135:FZ135,3),LARGE(EX135:FZ135,4),LARGE(EX135:FZ135,5),LARGE(EX135:FZ135,6),LARGE(EX135:FZ135,7),LARGE(EX135:FZ135,8),LARGE(EX135:FZ135,9),LARGE(EX135:FZ135,10),LARGE(EX135:FZ135,11),LARGE(EX135:FZ135,12),LARGE(EX135:FZ135,13),LARGE(EX135:FZ135,14),LARGE(EX135:FZ135,15))</f>
        <v>70</v>
      </c>
      <c r="E135" s="7" t="s">
        <v>311</v>
      </c>
      <c r="F135" s="49">
        <f>COUNTA(I135,M135,AK135,AO135,AS135,AW135,Q135,Y135,AC135,AG135,BU135,BY135,CC135,CG135,BA135,BE135,BI135,BM135,BQ135,CO135,CS135,CK135,CW135,DA135,DI135,DM135,DQ135,U135,DE135)</f>
        <v>1</v>
      </c>
      <c r="G135" s="49">
        <f>COUNTA(K135,O135,AM135,AQ135,AU135,AY135,S135,AA135,AE135,AI135,BW135,CA135,CE135,CI135,BC135,BG135,BK135,BO135,BS135,CM135,CQ135,CU135,CY135,DC135,DK135,DO135,DS135,W135,DG135)</f>
        <v>0</v>
      </c>
      <c r="H135" s="72" t="s">
        <v>530</v>
      </c>
      <c r="I135" s="10"/>
      <c r="J135" s="9"/>
      <c r="K135" s="25"/>
      <c r="L135" s="8"/>
      <c r="M135" s="10"/>
      <c r="N135" s="9"/>
      <c r="O135" s="25"/>
      <c r="P135" s="8"/>
      <c r="Q135" s="10"/>
      <c r="R135" s="9"/>
      <c r="S135" s="25"/>
      <c r="T135" s="8"/>
      <c r="U135" s="10"/>
      <c r="V135" s="9"/>
      <c r="W135" s="25"/>
      <c r="X135" s="8"/>
      <c r="Y135" s="10"/>
      <c r="Z135" s="9"/>
      <c r="AA135" s="25"/>
      <c r="AB135" s="8"/>
      <c r="AC135" s="10"/>
      <c r="AD135" s="9"/>
      <c r="AE135" s="25"/>
      <c r="AF135" s="8"/>
      <c r="AG135" s="10"/>
      <c r="AH135" s="9"/>
      <c r="AI135" s="25"/>
      <c r="AJ135" s="8"/>
      <c r="AK135" s="10">
        <v>16</v>
      </c>
      <c r="AL135" s="9">
        <v>70</v>
      </c>
      <c r="AM135" s="25"/>
      <c r="AN135" s="8"/>
      <c r="AO135" s="10"/>
      <c r="AP135" s="9"/>
      <c r="AQ135" s="25"/>
      <c r="AR135" s="8"/>
      <c r="AS135" s="10"/>
      <c r="AT135" s="9"/>
      <c r="AU135" s="25"/>
      <c r="AV135" s="8"/>
      <c r="AW135" s="10"/>
      <c r="AX135" s="9"/>
      <c r="AY135" s="25"/>
      <c r="AZ135" s="8"/>
      <c r="BA135" s="10"/>
      <c r="BB135" s="9"/>
      <c r="BC135" s="25"/>
      <c r="BD135" s="8"/>
      <c r="BE135" s="10"/>
      <c r="BF135" s="9"/>
      <c r="BG135" s="25"/>
      <c r="BH135" s="8"/>
      <c r="BI135" s="10"/>
      <c r="BJ135" s="9"/>
      <c r="BK135" s="25"/>
      <c r="BL135" s="8"/>
      <c r="BM135" s="10"/>
      <c r="BN135" s="9"/>
      <c r="BO135" s="25"/>
      <c r="BP135" s="8"/>
      <c r="BQ135" s="10"/>
      <c r="BR135" s="9"/>
      <c r="BS135" s="25"/>
      <c r="BT135" s="8"/>
      <c r="BU135" s="10"/>
      <c r="BV135" s="9"/>
      <c r="BW135" s="25"/>
      <c r="BX135" s="8"/>
      <c r="BY135" s="10"/>
      <c r="BZ135" s="9"/>
      <c r="CA135" s="25"/>
      <c r="CB135" s="8"/>
      <c r="CC135" s="10"/>
      <c r="CD135" s="9"/>
      <c r="CE135" s="25"/>
      <c r="CF135" s="8"/>
      <c r="CG135" s="10"/>
      <c r="CH135" s="9"/>
      <c r="CI135" s="25"/>
      <c r="CJ135" s="8"/>
      <c r="CK135" s="10"/>
      <c r="CL135" s="9"/>
      <c r="CM135" s="25"/>
      <c r="CN135" s="8"/>
      <c r="CO135" s="10"/>
      <c r="CP135" s="9"/>
      <c r="CQ135" s="25"/>
      <c r="CR135" s="8"/>
      <c r="CS135" s="10"/>
      <c r="CT135" s="9"/>
      <c r="CU135" s="25"/>
      <c r="CV135" s="8"/>
      <c r="CW135" s="10"/>
      <c r="CX135" s="9"/>
      <c r="CY135" s="25"/>
      <c r="CZ135" s="8"/>
      <c r="DA135" s="10"/>
      <c r="DB135" s="9"/>
      <c r="DC135" s="25"/>
      <c r="DD135" s="8"/>
      <c r="DE135" s="10"/>
      <c r="DF135" s="9"/>
      <c r="DG135" s="25"/>
      <c r="DH135" s="8"/>
      <c r="DI135" s="10"/>
      <c r="DJ135" s="9"/>
      <c r="DK135" s="25"/>
      <c r="DL135" s="8"/>
      <c r="DM135" s="10"/>
      <c r="DN135" s="9"/>
      <c r="DO135" s="25"/>
      <c r="DP135" s="8"/>
      <c r="DQ135" s="10"/>
      <c r="DR135" s="9"/>
      <c r="DS135" s="25"/>
      <c r="DT135" s="8"/>
      <c r="DU135" s="77">
        <f>J135</f>
        <v>0</v>
      </c>
      <c r="DV135" s="77">
        <f>+N135</f>
        <v>0</v>
      </c>
      <c r="DW135" s="77">
        <f>AL135</f>
        <v>70</v>
      </c>
      <c r="DX135" s="77">
        <f>+AP135</f>
        <v>0</v>
      </c>
      <c r="DY135" s="77">
        <f>AT135</f>
        <v>0</v>
      </c>
      <c r="DZ135" s="77">
        <f>AX135</f>
        <v>0</v>
      </c>
      <c r="EA135" s="77">
        <f>R135</f>
        <v>0</v>
      </c>
      <c r="EB135" s="77">
        <f>+Z135</f>
        <v>0</v>
      </c>
      <c r="EC135" s="77">
        <f>+AD135</f>
        <v>0</v>
      </c>
      <c r="ED135" s="77">
        <f>AH135</f>
        <v>0</v>
      </c>
      <c r="EE135" s="77">
        <f>+BV135</f>
        <v>0</v>
      </c>
      <c r="EF135" s="77">
        <f>+BZ135</f>
        <v>0</v>
      </c>
      <c r="EG135" s="77">
        <f>+CD135</f>
        <v>0</v>
      </c>
      <c r="EH135" s="77">
        <f>+CH135</f>
        <v>0</v>
      </c>
      <c r="EI135" s="77">
        <f>+BB135</f>
        <v>0</v>
      </c>
      <c r="EJ135" s="77">
        <f>+BF135</f>
        <v>0</v>
      </c>
      <c r="EK135" s="77">
        <f>+BJ135</f>
        <v>0</v>
      </c>
      <c r="EL135" s="77">
        <f>+BN135</f>
        <v>0</v>
      </c>
      <c r="EM135" s="77">
        <f>+BR135</f>
        <v>0</v>
      </c>
      <c r="EN135" s="77">
        <f>+CL135</f>
        <v>0</v>
      </c>
      <c r="EO135" s="77">
        <f>+CX135</f>
        <v>0</v>
      </c>
      <c r="EP135" s="77">
        <f>+DB135</f>
        <v>0</v>
      </c>
      <c r="EQ135" s="77">
        <f>+DJ135</f>
        <v>0</v>
      </c>
      <c r="ER135" s="77">
        <f>+CP135</f>
        <v>0</v>
      </c>
      <c r="ES135" s="77">
        <f>+DN135</f>
        <v>0</v>
      </c>
      <c r="ET135" s="77">
        <f>+CT135</f>
        <v>0</v>
      </c>
      <c r="EU135" s="77">
        <f>+DR135</f>
        <v>0</v>
      </c>
      <c r="EV135" s="77">
        <f>+V135</f>
        <v>0</v>
      </c>
      <c r="EW135" s="77">
        <f>+DF135</f>
        <v>0</v>
      </c>
      <c r="EX135" s="8">
        <f>+L135</f>
        <v>0</v>
      </c>
      <c r="EY135" s="8">
        <f>+P135</f>
        <v>0</v>
      </c>
      <c r="EZ135" s="8">
        <f>+AN135</f>
        <v>0</v>
      </c>
      <c r="FA135" s="8">
        <f>+AR135</f>
        <v>0</v>
      </c>
      <c r="FB135" s="8">
        <f>+AV135</f>
        <v>0</v>
      </c>
      <c r="FC135" s="8">
        <f>+AZ135</f>
        <v>0</v>
      </c>
      <c r="FD135" s="8">
        <f>+T135</f>
        <v>0</v>
      </c>
      <c r="FE135" s="8">
        <f>+AB135</f>
        <v>0</v>
      </c>
      <c r="FF135" s="8">
        <f>+AF135</f>
        <v>0</v>
      </c>
      <c r="FG135" s="8">
        <f>+AJ135</f>
        <v>0</v>
      </c>
      <c r="FH135" s="8">
        <f>+BX135</f>
        <v>0</v>
      </c>
      <c r="FI135" s="8">
        <f>+CB135</f>
        <v>0</v>
      </c>
      <c r="FJ135" s="8">
        <f>+CF135</f>
        <v>0</v>
      </c>
      <c r="FK135" s="8">
        <f>+CJ135</f>
        <v>0</v>
      </c>
      <c r="FL135" s="8">
        <f>+BD135</f>
        <v>0</v>
      </c>
      <c r="FM135" s="8">
        <f>+BH135</f>
        <v>0</v>
      </c>
      <c r="FN135" s="8">
        <f>+BL135</f>
        <v>0</v>
      </c>
      <c r="FO135" s="8">
        <f>+BP135</f>
        <v>0</v>
      </c>
      <c r="FP135" s="8">
        <f>+BT135</f>
        <v>0</v>
      </c>
      <c r="FQ135" s="8">
        <f>+CN135</f>
        <v>0</v>
      </c>
      <c r="FR135" s="8">
        <f>+CZ135</f>
        <v>0</v>
      </c>
      <c r="FS135" s="8">
        <f>+DD135</f>
        <v>0</v>
      </c>
      <c r="FT135" s="8">
        <f>+DL135</f>
        <v>0</v>
      </c>
      <c r="FU135" s="8">
        <f>+CR135</f>
        <v>0</v>
      </c>
      <c r="FV135" s="8">
        <f>+DP135</f>
        <v>0</v>
      </c>
      <c r="FW135" s="8">
        <f>+CV135</f>
        <v>0</v>
      </c>
      <c r="FX135" s="8">
        <f>+DT135</f>
        <v>0</v>
      </c>
      <c r="FY135" s="8">
        <f>+X135</f>
        <v>0</v>
      </c>
      <c r="FZ135" s="8">
        <f>+DH135</f>
        <v>0</v>
      </c>
      <c r="GO135" s="55"/>
      <c r="GP135" s="55"/>
      <c r="GQ135" s="55"/>
      <c r="GR135" s="55"/>
      <c r="GS135" s="55"/>
      <c r="GT135" s="55"/>
      <c r="GU135" s="55"/>
      <c r="GV135" s="55"/>
      <c r="GW135" s="55"/>
    </row>
    <row r="136" spans="1:205" x14ac:dyDescent="0.25">
      <c r="A136" s="84">
        <v>141</v>
      </c>
      <c r="B136" s="54">
        <v>133</v>
      </c>
      <c r="C136" s="152">
        <f>A136-B136</f>
        <v>8</v>
      </c>
      <c r="D136" s="105">
        <f>+SUM(LARGE(DU136:EW136,1),LARGE(DU136:EW136,2),LARGE(DU136:EW136,3),LARGE(DU136:EW136,4),LARGE(DU136:EW136,5),LARGE(DU136:EW136,6),LARGE(DU136:EW136,7),LARGE(DU136:EW136,8),LARGE(DU136:EW136,9),LARGE(DU136:EW136,10),LARGE(DU136:EW136,11),LARGE(DU136:EW136,12),LARGE(DU136:EW136,13),LARGE(DU136:EW136,14),LARGE(DU136:EW136,15))+SUM(LARGE(EX136:FZ136,1),LARGE(EX136:FZ136,2),LARGE(EX136:FZ136,3),LARGE(EX136:FZ136,4),LARGE(EX136:FZ136,5),LARGE(EX136:FZ136,6),LARGE(EX136:FZ136,7),LARGE(EX136:FZ136,8),LARGE(EX136:FZ136,9),LARGE(EX136:FZ136,10),LARGE(EX136:FZ136,11),LARGE(EX136:FZ136,12),LARGE(EX136:FZ136,13),LARGE(EX136:FZ136,14),LARGE(EX136:FZ136,15))</f>
        <v>70</v>
      </c>
      <c r="E136" s="7" t="s">
        <v>684</v>
      </c>
      <c r="F136" s="49">
        <f>COUNTA(I136,M136,AK136,AO136,AS136,AW136,Q136,Y136,AC136,AG136,BU136,BY136,CC136,CG136,BA136,BE136,BI136,BM136,BQ136,CO136,CS136,CK136,CW136,DA136,DI136,DM136,DQ136,U136,DE136)</f>
        <v>1</v>
      </c>
      <c r="G136" s="49">
        <f>COUNTA(K136,O136,AM136,AQ136,AU136,AY136,S136,AA136,AE136,AI136,BW136,CA136,CE136,CI136,BC136,BG136,BK136,BO136,BS136,CM136,CQ136,CU136,CY136,DC136,DK136,DO136,DS136,W136,DG136)</f>
        <v>0</v>
      </c>
      <c r="H136" s="72" t="s">
        <v>381</v>
      </c>
      <c r="I136" s="10"/>
      <c r="J136" s="9"/>
      <c r="K136" s="25"/>
      <c r="L136" s="8"/>
      <c r="M136" s="10">
        <v>16</v>
      </c>
      <c r="N136" s="9">
        <v>70</v>
      </c>
      <c r="O136" s="25"/>
      <c r="P136" s="8"/>
      <c r="Q136" s="10"/>
      <c r="R136" s="9"/>
      <c r="S136" s="25"/>
      <c r="T136" s="8"/>
      <c r="U136" s="10"/>
      <c r="V136" s="9"/>
      <c r="W136" s="25"/>
      <c r="X136" s="8"/>
      <c r="Y136" s="10"/>
      <c r="Z136" s="9"/>
      <c r="AA136" s="25"/>
      <c r="AB136" s="8"/>
      <c r="AC136" s="10"/>
      <c r="AD136" s="9"/>
      <c r="AE136" s="25"/>
      <c r="AF136" s="8"/>
      <c r="AG136" s="10"/>
      <c r="AH136" s="9"/>
      <c r="AI136" s="25"/>
      <c r="AJ136" s="8"/>
      <c r="AK136" s="10"/>
      <c r="AL136" s="9"/>
      <c r="AM136" s="25"/>
      <c r="AN136" s="8"/>
      <c r="AO136" s="10"/>
      <c r="AP136" s="9"/>
      <c r="AQ136" s="25"/>
      <c r="AR136" s="8"/>
      <c r="AS136" s="10"/>
      <c r="AT136" s="9"/>
      <c r="AU136" s="25"/>
      <c r="AV136" s="8"/>
      <c r="AW136" s="10"/>
      <c r="AX136" s="9"/>
      <c r="AY136" s="25"/>
      <c r="AZ136" s="8"/>
      <c r="BA136" s="10"/>
      <c r="BB136" s="9"/>
      <c r="BC136" s="25"/>
      <c r="BD136" s="8"/>
      <c r="BE136" s="10"/>
      <c r="BF136" s="9"/>
      <c r="BG136" s="25"/>
      <c r="BH136" s="8"/>
      <c r="BI136" s="10"/>
      <c r="BJ136" s="9"/>
      <c r="BK136" s="25"/>
      <c r="BL136" s="8"/>
      <c r="BM136" s="10"/>
      <c r="BN136" s="9"/>
      <c r="BO136" s="25"/>
      <c r="BP136" s="8"/>
      <c r="BQ136" s="10"/>
      <c r="BR136" s="9"/>
      <c r="BS136" s="25"/>
      <c r="BT136" s="8"/>
      <c r="BU136" s="10"/>
      <c r="BV136" s="9"/>
      <c r="BW136" s="25"/>
      <c r="BX136" s="8"/>
      <c r="BY136" s="10"/>
      <c r="BZ136" s="9"/>
      <c r="CA136" s="25"/>
      <c r="CB136" s="8"/>
      <c r="CC136" s="10"/>
      <c r="CD136" s="9"/>
      <c r="CE136" s="25"/>
      <c r="CF136" s="8"/>
      <c r="CG136" s="10"/>
      <c r="CH136" s="9"/>
      <c r="CI136" s="25"/>
      <c r="CJ136" s="8"/>
      <c r="CK136" s="10"/>
      <c r="CL136" s="9"/>
      <c r="CM136" s="25"/>
      <c r="CN136" s="8"/>
      <c r="CO136" s="10"/>
      <c r="CP136" s="9"/>
      <c r="CQ136" s="25"/>
      <c r="CR136" s="8"/>
      <c r="CS136" s="10"/>
      <c r="CT136" s="9"/>
      <c r="CU136" s="25"/>
      <c r="CV136" s="8"/>
      <c r="CW136" s="10"/>
      <c r="CX136" s="9"/>
      <c r="CY136" s="25"/>
      <c r="CZ136" s="8"/>
      <c r="DA136" s="10"/>
      <c r="DB136" s="9"/>
      <c r="DC136" s="25"/>
      <c r="DD136" s="8"/>
      <c r="DE136" s="10"/>
      <c r="DF136" s="9"/>
      <c r="DG136" s="25"/>
      <c r="DH136" s="8"/>
      <c r="DI136" s="10"/>
      <c r="DJ136" s="9"/>
      <c r="DK136" s="25"/>
      <c r="DL136" s="8"/>
      <c r="DM136" s="10"/>
      <c r="DN136" s="9"/>
      <c r="DO136" s="25"/>
      <c r="DP136" s="8"/>
      <c r="DQ136" s="10"/>
      <c r="DR136" s="9"/>
      <c r="DS136" s="25"/>
      <c r="DT136" s="8"/>
      <c r="DU136" s="77">
        <f>J136</f>
        <v>0</v>
      </c>
      <c r="DV136" s="77">
        <f>+N136</f>
        <v>70</v>
      </c>
      <c r="DW136" s="77">
        <f>AL136</f>
        <v>0</v>
      </c>
      <c r="DX136" s="77">
        <f>+AP136</f>
        <v>0</v>
      </c>
      <c r="DY136" s="77">
        <f>AT136</f>
        <v>0</v>
      </c>
      <c r="DZ136" s="77">
        <f>AX136</f>
        <v>0</v>
      </c>
      <c r="EA136" s="77">
        <f>R136</f>
        <v>0</v>
      </c>
      <c r="EB136" s="77">
        <f>+Z136</f>
        <v>0</v>
      </c>
      <c r="EC136" s="77">
        <f>+AD136</f>
        <v>0</v>
      </c>
      <c r="ED136" s="77">
        <f>AH136</f>
        <v>0</v>
      </c>
      <c r="EE136" s="77">
        <f>+BV136</f>
        <v>0</v>
      </c>
      <c r="EF136" s="77">
        <f>+BZ136</f>
        <v>0</v>
      </c>
      <c r="EG136" s="77">
        <f>+CD136</f>
        <v>0</v>
      </c>
      <c r="EH136" s="77">
        <f>+CH136</f>
        <v>0</v>
      </c>
      <c r="EI136" s="77">
        <f>+BB136</f>
        <v>0</v>
      </c>
      <c r="EJ136" s="77">
        <f>+BF136</f>
        <v>0</v>
      </c>
      <c r="EK136" s="77">
        <f>+BJ136</f>
        <v>0</v>
      </c>
      <c r="EL136" s="77">
        <f>+BN136</f>
        <v>0</v>
      </c>
      <c r="EM136" s="77">
        <f>+BR136</f>
        <v>0</v>
      </c>
      <c r="EN136" s="77">
        <f>+CL136</f>
        <v>0</v>
      </c>
      <c r="EO136" s="77">
        <f>+CX136</f>
        <v>0</v>
      </c>
      <c r="EP136" s="77">
        <f>+DB136</f>
        <v>0</v>
      </c>
      <c r="EQ136" s="77">
        <f>+DJ136</f>
        <v>0</v>
      </c>
      <c r="ER136" s="77">
        <f>+CP136</f>
        <v>0</v>
      </c>
      <c r="ES136" s="77">
        <f>+DN136</f>
        <v>0</v>
      </c>
      <c r="ET136" s="77">
        <f>+CT136</f>
        <v>0</v>
      </c>
      <c r="EU136" s="77">
        <f>+DR136</f>
        <v>0</v>
      </c>
      <c r="EV136" s="77">
        <f>+V136</f>
        <v>0</v>
      </c>
      <c r="EW136" s="77">
        <f>+DF136</f>
        <v>0</v>
      </c>
      <c r="EX136" s="8">
        <f>+L136</f>
        <v>0</v>
      </c>
      <c r="EY136" s="8">
        <f>+P136</f>
        <v>0</v>
      </c>
      <c r="EZ136" s="8">
        <f>+AN136</f>
        <v>0</v>
      </c>
      <c r="FA136" s="8">
        <f>+AR136</f>
        <v>0</v>
      </c>
      <c r="FB136" s="8">
        <f>+AV136</f>
        <v>0</v>
      </c>
      <c r="FC136" s="8">
        <f>+AZ136</f>
        <v>0</v>
      </c>
      <c r="FD136" s="8">
        <f>+T136</f>
        <v>0</v>
      </c>
      <c r="FE136" s="8">
        <f>+AB136</f>
        <v>0</v>
      </c>
      <c r="FF136" s="8">
        <f>+AF136</f>
        <v>0</v>
      </c>
      <c r="FG136" s="8">
        <f>+AJ136</f>
        <v>0</v>
      </c>
      <c r="FH136" s="8">
        <f>+BX136</f>
        <v>0</v>
      </c>
      <c r="FI136" s="8">
        <f>+CB136</f>
        <v>0</v>
      </c>
      <c r="FJ136" s="8">
        <f>+CF136</f>
        <v>0</v>
      </c>
      <c r="FK136" s="8">
        <f>+CJ136</f>
        <v>0</v>
      </c>
      <c r="FL136" s="8">
        <f>+BD136</f>
        <v>0</v>
      </c>
      <c r="FM136" s="8">
        <f>+BH136</f>
        <v>0</v>
      </c>
      <c r="FN136" s="8">
        <f>+BL136</f>
        <v>0</v>
      </c>
      <c r="FO136" s="8">
        <f>+BP136</f>
        <v>0</v>
      </c>
      <c r="FP136" s="8">
        <f>+BT136</f>
        <v>0</v>
      </c>
      <c r="FQ136" s="8">
        <f>+CN136</f>
        <v>0</v>
      </c>
      <c r="FR136" s="8">
        <f>+CZ136</f>
        <v>0</v>
      </c>
      <c r="FS136" s="8">
        <f>+DD136</f>
        <v>0</v>
      </c>
      <c r="FT136" s="8">
        <f>+DL136</f>
        <v>0</v>
      </c>
      <c r="FU136" s="8">
        <f>+CR136</f>
        <v>0</v>
      </c>
      <c r="FV136" s="8">
        <f>+DP136</f>
        <v>0</v>
      </c>
      <c r="FW136" s="8">
        <f>+CV136</f>
        <v>0</v>
      </c>
      <c r="FX136" s="8">
        <f>+DT136</f>
        <v>0</v>
      </c>
      <c r="FY136" s="8">
        <f>+X136</f>
        <v>0</v>
      </c>
      <c r="FZ136" s="8">
        <f>+DH136</f>
        <v>0</v>
      </c>
      <c r="GO136" s="55"/>
      <c r="GP136" s="55"/>
      <c r="GQ136" s="55"/>
      <c r="GR136" s="55"/>
      <c r="GS136" s="55"/>
      <c r="GT136" s="55"/>
      <c r="GU136" s="55"/>
      <c r="GV136" s="55"/>
      <c r="GW136" s="55"/>
    </row>
    <row r="137" spans="1:205" x14ac:dyDescent="0.25">
      <c r="A137" s="84">
        <v>142</v>
      </c>
      <c r="B137" s="54">
        <v>134</v>
      </c>
      <c r="C137" s="152">
        <f>A137-B137</f>
        <v>8</v>
      </c>
      <c r="D137" s="105">
        <f>+SUM(LARGE(DU137:EW137,1),LARGE(DU137:EW137,2),LARGE(DU137:EW137,3),LARGE(DU137:EW137,4),LARGE(DU137:EW137,5),LARGE(DU137:EW137,6),LARGE(DU137:EW137,7),LARGE(DU137:EW137,8),LARGE(DU137:EW137,9),LARGE(DU137:EW137,10),LARGE(DU137:EW137,11),LARGE(DU137:EW137,12),LARGE(DU137:EW137,13),LARGE(DU137:EW137,14),LARGE(DU137:EW137,15))+SUM(LARGE(EX137:FZ137,1),LARGE(EX137:FZ137,2),LARGE(EX137:FZ137,3),LARGE(EX137:FZ137,4),LARGE(EX137:FZ137,5),LARGE(EX137:FZ137,6),LARGE(EX137:FZ137,7),LARGE(EX137:FZ137,8),LARGE(EX137:FZ137,9),LARGE(EX137:FZ137,10),LARGE(EX137:FZ137,11),LARGE(EX137:FZ137,12),LARGE(EX137:FZ137,13),LARGE(EX137:FZ137,14),LARGE(EX137:FZ137,15))</f>
        <v>68</v>
      </c>
      <c r="E137" s="7" t="s">
        <v>682</v>
      </c>
      <c r="F137" s="49">
        <f>COUNTA(I137,M137,AK137,AO137,AS137,AW137,Q137,Y137,AC137,AG137,BU137,BY137,CC137,CG137,BA137,BE137,BI137,BM137,BQ137,CO137,CS137,CK137,CW137,DA137,DI137,DM137,DQ137,U137,DE137)</f>
        <v>0</v>
      </c>
      <c r="G137" s="49">
        <f>COUNTA(K137,O137,AM137,AQ137,AU137,AY137,S137,AA137,AE137,AI137,BW137,CA137,CE137,CI137,BC137,BG137,BK137,BO137,BS137,CM137,CQ137,CU137,CY137,DC137,DK137,DO137,DS137,W137,DG137)</f>
        <v>1</v>
      </c>
      <c r="H137" s="72" t="s">
        <v>368</v>
      </c>
      <c r="I137" s="10"/>
      <c r="J137" s="9"/>
      <c r="K137" s="25"/>
      <c r="L137" s="8"/>
      <c r="M137" s="10"/>
      <c r="N137" s="9"/>
      <c r="O137" s="25"/>
      <c r="P137" s="8"/>
      <c r="Q137" s="10"/>
      <c r="R137" s="9"/>
      <c r="S137" s="25"/>
      <c r="T137" s="8"/>
      <c r="U137" s="10"/>
      <c r="V137" s="9"/>
      <c r="W137" s="25"/>
      <c r="X137" s="8"/>
      <c r="Y137" s="10"/>
      <c r="Z137" s="9"/>
      <c r="AA137" s="25"/>
      <c r="AB137" s="8"/>
      <c r="AC137" s="10"/>
      <c r="AD137" s="9"/>
      <c r="AE137" s="25"/>
      <c r="AF137" s="8"/>
      <c r="AG137" s="10"/>
      <c r="AH137" s="9"/>
      <c r="AI137" s="25"/>
      <c r="AJ137" s="8"/>
      <c r="AK137" s="10"/>
      <c r="AL137" s="9"/>
      <c r="AM137" s="25"/>
      <c r="AN137" s="8"/>
      <c r="AO137" s="10"/>
      <c r="AP137" s="9"/>
      <c r="AQ137" s="25"/>
      <c r="AR137" s="8"/>
      <c r="AS137" s="10"/>
      <c r="AT137" s="9"/>
      <c r="AU137" s="25"/>
      <c r="AV137" s="8"/>
      <c r="AW137" s="10"/>
      <c r="AX137" s="9"/>
      <c r="AY137" s="25"/>
      <c r="AZ137" s="8"/>
      <c r="BA137" s="10"/>
      <c r="BB137" s="9"/>
      <c r="BC137" s="25"/>
      <c r="BD137" s="8"/>
      <c r="BE137" s="10"/>
      <c r="BF137" s="9"/>
      <c r="BG137" s="25"/>
      <c r="BH137" s="8"/>
      <c r="BI137" s="10"/>
      <c r="BJ137" s="9"/>
      <c r="BK137" s="25"/>
      <c r="BL137" s="8"/>
      <c r="BM137" s="10"/>
      <c r="BN137" s="9"/>
      <c r="BO137" s="25">
        <v>17</v>
      </c>
      <c r="BP137" s="8">
        <v>68</v>
      </c>
      <c r="BQ137" s="10"/>
      <c r="BR137" s="9"/>
      <c r="BS137" s="25"/>
      <c r="BT137" s="8"/>
      <c r="BU137" s="10"/>
      <c r="BV137" s="9"/>
      <c r="BW137" s="25"/>
      <c r="BX137" s="8"/>
      <c r="BY137" s="10"/>
      <c r="BZ137" s="9"/>
      <c r="CA137" s="25"/>
      <c r="CB137" s="8"/>
      <c r="CC137" s="10"/>
      <c r="CD137" s="9"/>
      <c r="CE137" s="25"/>
      <c r="CF137" s="8"/>
      <c r="CG137" s="10"/>
      <c r="CH137" s="9"/>
      <c r="CI137" s="25"/>
      <c r="CJ137" s="8"/>
      <c r="CK137" s="10"/>
      <c r="CL137" s="9"/>
      <c r="CM137" s="25"/>
      <c r="CN137" s="8"/>
      <c r="CO137" s="10"/>
      <c r="CP137" s="9"/>
      <c r="CQ137" s="25"/>
      <c r="CR137" s="8"/>
      <c r="CS137" s="10"/>
      <c r="CT137" s="9"/>
      <c r="CU137" s="25"/>
      <c r="CV137" s="8"/>
      <c r="CW137" s="10"/>
      <c r="CX137" s="9"/>
      <c r="CY137" s="25"/>
      <c r="CZ137" s="8"/>
      <c r="DA137" s="10"/>
      <c r="DB137" s="9"/>
      <c r="DC137" s="25"/>
      <c r="DD137" s="8"/>
      <c r="DE137" s="10"/>
      <c r="DF137" s="9"/>
      <c r="DG137" s="25"/>
      <c r="DH137" s="8"/>
      <c r="DI137" s="10"/>
      <c r="DJ137" s="9"/>
      <c r="DK137" s="25"/>
      <c r="DL137" s="8"/>
      <c r="DM137" s="10"/>
      <c r="DN137" s="9"/>
      <c r="DO137" s="25"/>
      <c r="DP137" s="8"/>
      <c r="DQ137" s="10"/>
      <c r="DR137" s="9"/>
      <c r="DS137" s="25"/>
      <c r="DT137" s="8"/>
      <c r="DU137" s="77">
        <f>J137</f>
        <v>0</v>
      </c>
      <c r="DV137" s="77">
        <f>+N137</f>
        <v>0</v>
      </c>
      <c r="DW137" s="77">
        <f>AL137</f>
        <v>0</v>
      </c>
      <c r="DX137" s="77">
        <f>+AP137</f>
        <v>0</v>
      </c>
      <c r="DY137" s="77">
        <f>AT137</f>
        <v>0</v>
      </c>
      <c r="DZ137" s="77">
        <f>AX137</f>
        <v>0</v>
      </c>
      <c r="EA137" s="77">
        <f>R137</f>
        <v>0</v>
      </c>
      <c r="EB137" s="77">
        <f>+Z137</f>
        <v>0</v>
      </c>
      <c r="EC137" s="77">
        <f>+AD137</f>
        <v>0</v>
      </c>
      <c r="ED137" s="77">
        <f>AH137</f>
        <v>0</v>
      </c>
      <c r="EE137" s="77">
        <f>+BV137</f>
        <v>0</v>
      </c>
      <c r="EF137" s="77">
        <f>+BZ137</f>
        <v>0</v>
      </c>
      <c r="EG137" s="77">
        <f>+CD137</f>
        <v>0</v>
      </c>
      <c r="EH137" s="77">
        <f>+CH137</f>
        <v>0</v>
      </c>
      <c r="EI137" s="77">
        <f>+BB137</f>
        <v>0</v>
      </c>
      <c r="EJ137" s="77">
        <f>+BF137</f>
        <v>0</v>
      </c>
      <c r="EK137" s="77">
        <f>+BJ137</f>
        <v>0</v>
      </c>
      <c r="EL137" s="77">
        <f>+BN137</f>
        <v>0</v>
      </c>
      <c r="EM137" s="77">
        <f>+BR137</f>
        <v>0</v>
      </c>
      <c r="EN137" s="77">
        <f>+CL137</f>
        <v>0</v>
      </c>
      <c r="EO137" s="77">
        <f>+CX137</f>
        <v>0</v>
      </c>
      <c r="EP137" s="77">
        <f>+DB137</f>
        <v>0</v>
      </c>
      <c r="EQ137" s="77">
        <f>+DJ137</f>
        <v>0</v>
      </c>
      <c r="ER137" s="77">
        <f>+CP137</f>
        <v>0</v>
      </c>
      <c r="ES137" s="77">
        <f>+DN137</f>
        <v>0</v>
      </c>
      <c r="ET137" s="77">
        <f>+CT137</f>
        <v>0</v>
      </c>
      <c r="EU137" s="77">
        <f>+DR137</f>
        <v>0</v>
      </c>
      <c r="EV137" s="77">
        <f>+V137</f>
        <v>0</v>
      </c>
      <c r="EW137" s="77">
        <f>+DF137</f>
        <v>0</v>
      </c>
      <c r="EX137" s="8">
        <f>+L137</f>
        <v>0</v>
      </c>
      <c r="EY137" s="8">
        <f>+P137</f>
        <v>0</v>
      </c>
      <c r="EZ137" s="8">
        <f>+AN137</f>
        <v>0</v>
      </c>
      <c r="FA137" s="8">
        <f>+AR137</f>
        <v>0</v>
      </c>
      <c r="FB137" s="8">
        <f>+AV137</f>
        <v>0</v>
      </c>
      <c r="FC137" s="8">
        <f>+AZ137</f>
        <v>0</v>
      </c>
      <c r="FD137" s="8">
        <f>+T137</f>
        <v>0</v>
      </c>
      <c r="FE137" s="8">
        <f>+AB137</f>
        <v>0</v>
      </c>
      <c r="FF137" s="8">
        <f>+AF137</f>
        <v>0</v>
      </c>
      <c r="FG137" s="8">
        <f>+AJ137</f>
        <v>0</v>
      </c>
      <c r="FH137" s="8">
        <f>+BX137</f>
        <v>0</v>
      </c>
      <c r="FI137" s="8">
        <f>+CB137</f>
        <v>0</v>
      </c>
      <c r="FJ137" s="8">
        <f>+CF137</f>
        <v>0</v>
      </c>
      <c r="FK137" s="8">
        <f>+CJ137</f>
        <v>0</v>
      </c>
      <c r="FL137" s="8">
        <f>+BD137</f>
        <v>0</v>
      </c>
      <c r="FM137" s="8">
        <f>+BH137</f>
        <v>0</v>
      </c>
      <c r="FN137" s="8">
        <f>+BL137</f>
        <v>0</v>
      </c>
      <c r="FO137" s="8">
        <f>+BP137</f>
        <v>68</v>
      </c>
      <c r="FP137" s="8">
        <f>+BT137</f>
        <v>0</v>
      </c>
      <c r="FQ137" s="8">
        <f>+CN137</f>
        <v>0</v>
      </c>
      <c r="FR137" s="8">
        <f>+CZ137</f>
        <v>0</v>
      </c>
      <c r="FS137" s="8">
        <f>+DD137</f>
        <v>0</v>
      </c>
      <c r="FT137" s="8">
        <f>+DL137</f>
        <v>0</v>
      </c>
      <c r="FU137" s="8">
        <f>+CR137</f>
        <v>0</v>
      </c>
      <c r="FV137" s="8">
        <f>+DP137</f>
        <v>0</v>
      </c>
      <c r="FW137" s="8">
        <f>+CV137</f>
        <v>0</v>
      </c>
      <c r="FX137" s="8">
        <f>+DT137</f>
        <v>0</v>
      </c>
      <c r="FY137" s="8">
        <f>+X137</f>
        <v>0</v>
      </c>
      <c r="FZ137" s="8">
        <f>+DH137</f>
        <v>0</v>
      </c>
      <c r="GO137" s="55"/>
      <c r="GP137" s="55"/>
      <c r="GQ137" s="55"/>
      <c r="GR137" s="55"/>
      <c r="GS137" s="55"/>
      <c r="GT137" s="55"/>
      <c r="GU137" s="55"/>
      <c r="GV137" s="55"/>
      <c r="GW137" s="55"/>
    </row>
    <row r="138" spans="1:205" x14ac:dyDescent="0.25">
      <c r="A138" s="84">
        <v>143</v>
      </c>
      <c r="B138" s="54">
        <v>135</v>
      </c>
      <c r="C138" s="152">
        <f>A138-B138</f>
        <v>8</v>
      </c>
      <c r="D138" s="105">
        <f>+SUM(LARGE(DU138:EW138,1),LARGE(DU138:EW138,2),LARGE(DU138:EW138,3),LARGE(DU138:EW138,4),LARGE(DU138:EW138,5),LARGE(DU138:EW138,6),LARGE(DU138:EW138,7),LARGE(DU138:EW138,8),LARGE(DU138:EW138,9),LARGE(DU138:EW138,10),LARGE(DU138:EW138,11),LARGE(DU138:EW138,12),LARGE(DU138:EW138,13),LARGE(DU138:EW138,14),LARGE(DU138:EW138,15))+SUM(LARGE(EX138:FZ138,1),LARGE(EX138:FZ138,2),LARGE(EX138:FZ138,3),LARGE(EX138:FZ138,4),LARGE(EX138:FZ138,5),LARGE(EX138:FZ138,6),LARGE(EX138:FZ138,7),LARGE(EX138:FZ138,8),LARGE(EX138:FZ138,9),LARGE(EX138:FZ138,10),LARGE(EX138:FZ138,11),LARGE(EX138:FZ138,12),LARGE(EX138:FZ138,13),LARGE(EX138:FZ138,14),LARGE(EX138:FZ138,15))</f>
        <v>67</v>
      </c>
      <c r="E138" s="7" t="s">
        <v>305</v>
      </c>
      <c r="F138" s="49">
        <f>COUNTA(I138,M138,AK138,AO138,AS138,AW138,Q138,Y138,AC138,AG138,BU138,BY138,CC138,CG138,BA138,BE138,BI138,BM138,BQ138,CO138,CS138,CK138,CW138,DA138,DI138,DM138,DQ138,U138,DE138)</f>
        <v>3</v>
      </c>
      <c r="G138" s="49">
        <f>COUNTA(K138,O138,AM138,AQ138,AU138,AY138,S138,AA138,AE138,AI138,BW138,CA138,CE138,CI138,BC138,BG138,BK138,BO138,BS138,CM138,CQ138,CU138,CY138,DC138,DK138,DO138,DS138,W138,DG138)</f>
        <v>1</v>
      </c>
      <c r="H138" s="72" t="s">
        <v>500</v>
      </c>
      <c r="I138" s="10">
        <v>44</v>
      </c>
      <c r="J138" s="9">
        <v>21</v>
      </c>
      <c r="K138" s="25"/>
      <c r="L138" s="8"/>
      <c r="M138" s="10"/>
      <c r="N138" s="9"/>
      <c r="O138" s="25"/>
      <c r="P138" s="8"/>
      <c r="Q138" s="10"/>
      <c r="R138" s="9"/>
      <c r="S138" s="25"/>
      <c r="T138" s="8"/>
      <c r="U138" s="10"/>
      <c r="V138" s="9"/>
      <c r="W138" s="25"/>
      <c r="X138" s="8"/>
      <c r="Y138" s="10"/>
      <c r="Z138" s="9"/>
      <c r="AA138" s="25"/>
      <c r="AB138" s="8"/>
      <c r="AC138" s="10"/>
      <c r="AD138" s="9"/>
      <c r="AE138" s="25"/>
      <c r="AF138" s="8"/>
      <c r="AG138" s="10"/>
      <c r="AH138" s="9"/>
      <c r="AI138" s="25"/>
      <c r="AJ138" s="8"/>
      <c r="AK138" s="10">
        <v>63</v>
      </c>
      <c r="AL138" s="9">
        <v>2</v>
      </c>
      <c r="AM138" s="25">
        <v>37</v>
      </c>
      <c r="AN138" s="8">
        <v>28</v>
      </c>
      <c r="AO138" s="10"/>
      <c r="AP138" s="9"/>
      <c r="AQ138" s="25"/>
      <c r="AR138" s="8"/>
      <c r="AS138" s="10">
        <v>43</v>
      </c>
      <c r="AT138" s="9">
        <v>16</v>
      </c>
      <c r="AU138" s="25"/>
      <c r="AV138" s="8"/>
      <c r="AW138" s="10"/>
      <c r="AX138" s="9"/>
      <c r="AY138" s="25"/>
      <c r="AZ138" s="8"/>
      <c r="BA138" s="10"/>
      <c r="BB138" s="9"/>
      <c r="BC138" s="25"/>
      <c r="BD138" s="8"/>
      <c r="BE138" s="10"/>
      <c r="BF138" s="9"/>
      <c r="BG138" s="25"/>
      <c r="BH138" s="8"/>
      <c r="BI138" s="10"/>
      <c r="BJ138" s="9"/>
      <c r="BK138" s="25"/>
      <c r="BL138" s="8"/>
      <c r="BM138" s="10"/>
      <c r="BN138" s="9"/>
      <c r="BO138" s="25"/>
      <c r="BP138" s="8"/>
      <c r="BQ138" s="10"/>
      <c r="BR138" s="9"/>
      <c r="BS138" s="25"/>
      <c r="BT138" s="8"/>
      <c r="BU138" s="10"/>
      <c r="BV138" s="9"/>
      <c r="BW138" s="25"/>
      <c r="BX138" s="8"/>
      <c r="BY138" s="10"/>
      <c r="BZ138" s="9"/>
      <c r="CA138" s="25"/>
      <c r="CB138" s="8"/>
      <c r="CC138" s="10"/>
      <c r="CD138" s="9"/>
      <c r="CE138" s="25"/>
      <c r="CF138" s="8"/>
      <c r="CG138" s="10"/>
      <c r="CH138" s="9"/>
      <c r="CI138" s="25"/>
      <c r="CJ138" s="8"/>
      <c r="CK138" s="10"/>
      <c r="CL138" s="9"/>
      <c r="CM138" s="25"/>
      <c r="CN138" s="8"/>
      <c r="CO138" s="10"/>
      <c r="CP138" s="9"/>
      <c r="CQ138" s="25"/>
      <c r="CR138" s="8"/>
      <c r="CS138" s="10"/>
      <c r="CT138" s="9"/>
      <c r="CU138" s="25"/>
      <c r="CV138" s="8"/>
      <c r="CW138" s="10"/>
      <c r="CX138" s="9"/>
      <c r="CY138" s="25"/>
      <c r="CZ138" s="8"/>
      <c r="DA138" s="10"/>
      <c r="DB138" s="9"/>
      <c r="DC138" s="25"/>
      <c r="DD138" s="8"/>
      <c r="DE138" s="10"/>
      <c r="DF138" s="9"/>
      <c r="DG138" s="25"/>
      <c r="DH138" s="8"/>
      <c r="DI138" s="10"/>
      <c r="DJ138" s="9"/>
      <c r="DK138" s="25"/>
      <c r="DL138" s="8"/>
      <c r="DM138" s="10"/>
      <c r="DN138" s="9"/>
      <c r="DO138" s="25"/>
      <c r="DP138" s="8"/>
      <c r="DQ138" s="10"/>
      <c r="DR138" s="9"/>
      <c r="DS138" s="25"/>
      <c r="DT138" s="8"/>
      <c r="DU138" s="77">
        <f>J138</f>
        <v>21</v>
      </c>
      <c r="DV138" s="77">
        <f>+N138</f>
        <v>0</v>
      </c>
      <c r="DW138" s="77">
        <f>AL138</f>
        <v>2</v>
      </c>
      <c r="DX138" s="77">
        <f>+AP138</f>
        <v>0</v>
      </c>
      <c r="DY138" s="77">
        <f>AT138</f>
        <v>16</v>
      </c>
      <c r="DZ138" s="77">
        <f>AX138</f>
        <v>0</v>
      </c>
      <c r="EA138" s="77">
        <f>R138</f>
        <v>0</v>
      </c>
      <c r="EB138" s="77">
        <f>+Z138</f>
        <v>0</v>
      </c>
      <c r="EC138" s="77">
        <f>+AD138</f>
        <v>0</v>
      </c>
      <c r="ED138" s="77">
        <f>AH138</f>
        <v>0</v>
      </c>
      <c r="EE138" s="77">
        <f>+BV138</f>
        <v>0</v>
      </c>
      <c r="EF138" s="77">
        <f>+BZ138</f>
        <v>0</v>
      </c>
      <c r="EG138" s="77">
        <f>+CD138</f>
        <v>0</v>
      </c>
      <c r="EH138" s="77">
        <f>+CH138</f>
        <v>0</v>
      </c>
      <c r="EI138" s="77">
        <f>+BB138</f>
        <v>0</v>
      </c>
      <c r="EJ138" s="77">
        <f>+BF138</f>
        <v>0</v>
      </c>
      <c r="EK138" s="77">
        <f>+BJ138</f>
        <v>0</v>
      </c>
      <c r="EL138" s="77">
        <f>+BN138</f>
        <v>0</v>
      </c>
      <c r="EM138" s="77">
        <f>+BR138</f>
        <v>0</v>
      </c>
      <c r="EN138" s="77">
        <f>+CL138</f>
        <v>0</v>
      </c>
      <c r="EO138" s="77">
        <f>+CX138</f>
        <v>0</v>
      </c>
      <c r="EP138" s="77">
        <f>+DB138</f>
        <v>0</v>
      </c>
      <c r="EQ138" s="77">
        <f>+DJ138</f>
        <v>0</v>
      </c>
      <c r="ER138" s="77">
        <f>+CP138</f>
        <v>0</v>
      </c>
      <c r="ES138" s="77">
        <f>+DN138</f>
        <v>0</v>
      </c>
      <c r="ET138" s="77">
        <f>+CT138</f>
        <v>0</v>
      </c>
      <c r="EU138" s="77">
        <f>+DR138</f>
        <v>0</v>
      </c>
      <c r="EV138" s="77">
        <f>+V138</f>
        <v>0</v>
      </c>
      <c r="EW138" s="77">
        <f>+DF138</f>
        <v>0</v>
      </c>
      <c r="EX138" s="8">
        <f>+L138</f>
        <v>0</v>
      </c>
      <c r="EY138" s="8">
        <f>+P138</f>
        <v>0</v>
      </c>
      <c r="EZ138" s="8">
        <f>+AN138</f>
        <v>28</v>
      </c>
      <c r="FA138" s="8">
        <f>+AR138</f>
        <v>0</v>
      </c>
      <c r="FB138" s="8">
        <f>+AV138</f>
        <v>0</v>
      </c>
      <c r="FC138" s="8">
        <f>+AZ138</f>
        <v>0</v>
      </c>
      <c r="FD138" s="8">
        <f>+T138</f>
        <v>0</v>
      </c>
      <c r="FE138" s="8">
        <f>+AB138</f>
        <v>0</v>
      </c>
      <c r="FF138" s="8">
        <f>+AF138</f>
        <v>0</v>
      </c>
      <c r="FG138" s="8">
        <f>+AJ138</f>
        <v>0</v>
      </c>
      <c r="FH138" s="8">
        <f>+BX138</f>
        <v>0</v>
      </c>
      <c r="FI138" s="8">
        <f>+CB138</f>
        <v>0</v>
      </c>
      <c r="FJ138" s="8">
        <f>+CF138</f>
        <v>0</v>
      </c>
      <c r="FK138" s="8">
        <f>+CJ138</f>
        <v>0</v>
      </c>
      <c r="FL138" s="8">
        <f>+BD138</f>
        <v>0</v>
      </c>
      <c r="FM138" s="8">
        <f>+BH138</f>
        <v>0</v>
      </c>
      <c r="FN138" s="8">
        <f>+BL138</f>
        <v>0</v>
      </c>
      <c r="FO138" s="8">
        <f>+BP138</f>
        <v>0</v>
      </c>
      <c r="FP138" s="8">
        <f>+BT138</f>
        <v>0</v>
      </c>
      <c r="FQ138" s="8">
        <f>+CN138</f>
        <v>0</v>
      </c>
      <c r="FR138" s="8">
        <f>+CZ138</f>
        <v>0</v>
      </c>
      <c r="FS138" s="8">
        <f>+DD138</f>
        <v>0</v>
      </c>
      <c r="FT138" s="8">
        <f>+DL138</f>
        <v>0</v>
      </c>
      <c r="FU138" s="8">
        <f>+CR138</f>
        <v>0</v>
      </c>
      <c r="FV138" s="8">
        <f>+DP138</f>
        <v>0</v>
      </c>
      <c r="FW138" s="8">
        <f>+CV138</f>
        <v>0</v>
      </c>
      <c r="FX138" s="8">
        <f>+DT138</f>
        <v>0</v>
      </c>
      <c r="FY138" s="8">
        <f>+X138</f>
        <v>0</v>
      </c>
      <c r="FZ138" s="8">
        <f>+DH138</f>
        <v>0</v>
      </c>
      <c r="GO138" s="55"/>
      <c r="GP138" s="55"/>
      <c r="GQ138" s="55"/>
      <c r="GR138" s="55"/>
      <c r="GS138" s="55"/>
      <c r="GT138" s="55"/>
      <c r="GU138" s="55"/>
      <c r="GV138" s="55"/>
      <c r="GW138" s="55"/>
    </row>
    <row r="139" spans="1:205" x14ac:dyDescent="0.25">
      <c r="A139" s="141">
        <v>146</v>
      </c>
      <c r="B139" s="54">
        <v>136</v>
      </c>
      <c r="C139" s="152">
        <f>A139-B139</f>
        <v>10</v>
      </c>
      <c r="D139" s="142">
        <f>+SUM(LARGE(DU139:EW139,1),LARGE(DU139:EW139,2),LARGE(DU139:EW139,3),LARGE(DU139:EW139,4),LARGE(DU139:EW139,5),LARGE(DU139:EW139,6),LARGE(DU139:EW139,7),LARGE(DU139:EW139,8),LARGE(DU139:EW139,9),LARGE(DU139:EW139,10),LARGE(DU139:EW139,11),LARGE(DU139:EW139,12),LARGE(DU139:EW139,13),LARGE(DU139:EW139,14),LARGE(DU139:EW139,15))+SUM(LARGE(EX139:FZ139,1),LARGE(EX139:FZ139,2),LARGE(EX139:FZ139,3),LARGE(EX139:FZ139,4),LARGE(EX139:FZ139,5),LARGE(EX139:FZ139,6),LARGE(EX139:FZ139,7),LARGE(EX139:FZ139,8),LARGE(EX139:FZ139,9),LARGE(EX139:FZ139,10),LARGE(EX139:FZ139,11),LARGE(EX139:FZ139,12),LARGE(EX139:FZ139,13),LARGE(EX139:FZ139,14),LARGE(EX139:FZ139,15))</f>
        <v>66</v>
      </c>
      <c r="E139" s="143" t="s">
        <v>916</v>
      </c>
      <c r="F139" s="144">
        <f>COUNTA(I139,M139,AK139,AO139,AS139,AW139,Q139,Y139,AC139,AG139,BU139,BY139,CC139,CG139,BA139,BE139,BI139,BM139,BQ139,CO139,CS139,CK139,CW139,DA139,DI139,DM139,DQ139,U139,DE139)</f>
        <v>1</v>
      </c>
      <c r="G139" s="144">
        <f>COUNTA(K139,O139,AM139,AQ139,AU139,AY139,S139,AA139,AE139,AI139,BW139,CA139,CE139,CI139,BC139,BG139,BK139,BO139,BS139,CM139,CQ139,CU139,CY139,DC139,DK139,DO139,DS139,W139,DG139)</f>
        <v>0</v>
      </c>
      <c r="H139" s="72" t="s">
        <v>956</v>
      </c>
      <c r="I139" s="10"/>
      <c r="J139" s="155"/>
      <c r="K139" s="25"/>
      <c r="L139" s="156"/>
      <c r="M139" s="10"/>
      <c r="N139" s="9"/>
      <c r="O139" s="25"/>
      <c r="P139" s="8"/>
      <c r="Q139" s="10"/>
      <c r="R139" s="155"/>
      <c r="S139" s="25"/>
      <c r="T139" s="156"/>
      <c r="U139" s="10"/>
      <c r="V139" s="9"/>
      <c r="W139" s="25"/>
      <c r="X139" s="8"/>
      <c r="Y139" s="10"/>
      <c r="Z139" s="155"/>
      <c r="AA139" s="25"/>
      <c r="AB139" s="156"/>
      <c r="AC139" s="10"/>
      <c r="AD139" s="9"/>
      <c r="AE139" s="25"/>
      <c r="AF139" s="8"/>
      <c r="AG139" s="10"/>
      <c r="AH139" s="155"/>
      <c r="AI139" s="25"/>
      <c r="AJ139" s="156"/>
      <c r="AK139" s="10"/>
      <c r="AL139" s="9"/>
      <c r="AM139" s="25"/>
      <c r="AN139" s="8"/>
      <c r="AO139" s="10"/>
      <c r="AP139" s="155"/>
      <c r="AQ139" s="25"/>
      <c r="AR139" s="156"/>
      <c r="AS139" s="10"/>
      <c r="AT139" s="9"/>
      <c r="AU139" s="25"/>
      <c r="AV139" s="8"/>
      <c r="AW139" s="10"/>
      <c r="AX139" s="155"/>
      <c r="AY139" s="25"/>
      <c r="AZ139" s="156"/>
      <c r="BA139" s="10"/>
      <c r="BB139" s="9"/>
      <c r="BC139" s="25"/>
      <c r="BD139" s="8"/>
      <c r="BE139" s="10"/>
      <c r="BF139" s="155"/>
      <c r="BG139" s="25"/>
      <c r="BH139" s="156"/>
      <c r="BI139" s="10"/>
      <c r="BJ139" s="9"/>
      <c r="BK139" s="25"/>
      <c r="BL139" s="8"/>
      <c r="BM139" s="10"/>
      <c r="BN139" s="155"/>
      <c r="BO139" s="25"/>
      <c r="BP139" s="156"/>
      <c r="BQ139" s="10"/>
      <c r="BR139" s="9"/>
      <c r="BS139" s="25"/>
      <c r="BT139" s="8"/>
      <c r="BU139" s="10"/>
      <c r="BV139" s="155"/>
      <c r="BW139" s="25"/>
      <c r="BX139" s="156"/>
      <c r="BY139" s="10"/>
      <c r="BZ139" s="9"/>
      <c r="CA139" s="25"/>
      <c r="CB139" s="8"/>
      <c r="CC139" s="10"/>
      <c r="CD139" s="155"/>
      <c r="CE139" s="25"/>
      <c r="CF139" s="156"/>
      <c r="CG139" s="10"/>
      <c r="CH139" s="9"/>
      <c r="CI139" s="25"/>
      <c r="CJ139" s="8"/>
      <c r="CK139" s="10">
        <v>29</v>
      </c>
      <c r="CL139" s="155">
        <v>66</v>
      </c>
      <c r="CM139" s="25"/>
      <c r="CN139" s="156"/>
      <c r="CO139" s="10"/>
      <c r="CP139" s="9"/>
      <c r="CQ139" s="25"/>
      <c r="CR139" s="8"/>
      <c r="CS139" s="10"/>
      <c r="CT139" s="155"/>
      <c r="CU139" s="25"/>
      <c r="CV139" s="156"/>
      <c r="CW139" s="10"/>
      <c r="CX139" s="9"/>
      <c r="CY139" s="25"/>
      <c r="CZ139" s="8"/>
      <c r="DA139" s="10"/>
      <c r="DB139" s="155"/>
      <c r="DC139" s="25"/>
      <c r="DD139" s="156"/>
      <c r="DE139" s="10"/>
      <c r="DF139" s="9"/>
      <c r="DG139" s="25"/>
      <c r="DH139" s="8"/>
      <c r="DI139" s="10"/>
      <c r="DJ139" s="155"/>
      <c r="DK139" s="25"/>
      <c r="DL139" s="156"/>
      <c r="DM139" s="10"/>
      <c r="DN139" s="9"/>
      <c r="DO139" s="25"/>
      <c r="DP139" s="8"/>
      <c r="DQ139" s="10"/>
      <c r="DR139" s="155"/>
      <c r="DS139" s="25"/>
      <c r="DT139" s="156"/>
      <c r="DU139" s="145">
        <f>J139</f>
        <v>0</v>
      </c>
      <c r="DV139" s="145">
        <f>+N139</f>
        <v>0</v>
      </c>
      <c r="DW139" s="145">
        <f>AL139</f>
        <v>0</v>
      </c>
      <c r="DX139" s="145">
        <f>+AP139</f>
        <v>0</v>
      </c>
      <c r="DY139" s="145">
        <f>AT139</f>
        <v>0</v>
      </c>
      <c r="DZ139" s="145">
        <f>AX139</f>
        <v>0</v>
      </c>
      <c r="EA139" s="145">
        <f>R139</f>
        <v>0</v>
      </c>
      <c r="EB139" s="145">
        <f>+Z139</f>
        <v>0</v>
      </c>
      <c r="EC139" s="145">
        <f>+AD139</f>
        <v>0</v>
      </c>
      <c r="ED139" s="145">
        <f>AH139</f>
        <v>0</v>
      </c>
      <c r="EE139" s="145">
        <f>+BV139</f>
        <v>0</v>
      </c>
      <c r="EF139" s="145">
        <f>+BZ139</f>
        <v>0</v>
      </c>
      <c r="EG139" s="145">
        <f>+CD139</f>
        <v>0</v>
      </c>
      <c r="EH139" s="145">
        <f>+CH139</f>
        <v>0</v>
      </c>
      <c r="EI139" s="145">
        <f>+BB139</f>
        <v>0</v>
      </c>
      <c r="EJ139" s="145">
        <f>+BF139</f>
        <v>0</v>
      </c>
      <c r="EK139" s="145">
        <f>+BJ139</f>
        <v>0</v>
      </c>
      <c r="EL139" s="145">
        <f>+BN139</f>
        <v>0</v>
      </c>
      <c r="EM139" s="145">
        <f>+BR139</f>
        <v>0</v>
      </c>
      <c r="EN139" s="145">
        <f>+CL139</f>
        <v>66</v>
      </c>
      <c r="EO139" s="145">
        <f>+CX139</f>
        <v>0</v>
      </c>
      <c r="EP139" s="145">
        <f>+DB139</f>
        <v>0</v>
      </c>
      <c r="EQ139" s="145">
        <f>+DJ139</f>
        <v>0</v>
      </c>
      <c r="ER139" s="145">
        <f>+CP139</f>
        <v>0</v>
      </c>
      <c r="ES139" s="145">
        <f>+DN139</f>
        <v>0</v>
      </c>
      <c r="ET139" s="145">
        <f>+CT139</f>
        <v>0</v>
      </c>
      <c r="EU139" s="145">
        <f>+DR139</f>
        <v>0</v>
      </c>
      <c r="EV139" s="145">
        <f>+V139</f>
        <v>0</v>
      </c>
      <c r="EW139" s="145">
        <f>+DF139</f>
        <v>0</v>
      </c>
      <c r="EX139" s="146">
        <f>+L139</f>
        <v>0</v>
      </c>
      <c r="EY139" s="146">
        <f>+P139</f>
        <v>0</v>
      </c>
      <c r="EZ139" s="146">
        <f>+AN139</f>
        <v>0</v>
      </c>
      <c r="FA139" s="146">
        <f>+AR139</f>
        <v>0</v>
      </c>
      <c r="FB139" s="146">
        <f>+AV139</f>
        <v>0</v>
      </c>
      <c r="FC139" s="146">
        <f>+AZ139</f>
        <v>0</v>
      </c>
      <c r="FD139" s="146">
        <f>+T139</f>
        <v>0</v>
      </c>
      <c r="FE139" s="146">
        <f>+AB139</f>
        <v>0</v>
      </c>
      <c r="FF139" s="146">
        <f>+AF139</f>
        <v>0</v>
      </c>
      <c r="FG139" s="146">
        <f>+AJ139</f>
        <v>0</v>
      </c>
      <c r="FH139" s="146">
        <f>+BX139</f>
        <v>0</v>
      </c>
      <c r="FI139" s="146">
        <f>+CB139</f>
        <v>0</v>
      </c>
      <c r="FJ139" s="146">
        <f>+CF139</f>
        <v>0</v>
      </c>
      <c r="FK139" s="146">
        <f>+CJ139</f>
        <v>0</v>
      </c>
      <c r="FL139" s="146">
        <f>+BD139</f>
        <v>0</v>
      </c>
      <c r="FM139" s="146">
        <f>+BH139</f>
        <v>0</v>
      </c>
      <c r="FN139" s="146">
        <f>+BL139</f>
        <v>0</v>
      </c>
      <c r="FO139" s="146">
        <f>+BP139</f>
        <v>0</v>
      </c>
      <c r="FP139" s="146">
        <f>+BT139</f>
        <v>0</v>
      </c>
      <c r="FQ139" s="146">
        <f>+CN139</f>
        <v>0</v>
      </c>
      <c r="FR139" s="146">
        <f>+CZ139</f>
        <v>0</v>
      </c>
      <c r="FS139" s="146">
        <f>+DD139</f>
        <v>0</v>
      </c>
      <c r="FT139" s="146">
        <f>+DL139</f>
        <v>0</v>
      </c>
      <c r="FU139" s="146">
        <f>+CR139</f>
        <v>0</v>
      </c>
      <c r="FV139" s="146">
        <f>+DP139</f>
        <v>0</v>
      </c>
      <c r="FW139" s="146">
        <f>+CV139</f>
        <v>0</v>
      </c>
      <c r="FX139" s="146">
        <f>+DT139</f>
        <v>0</v>
      </c>
      <c r="FY139" s="147">
        <f>+X139</f>
        <v>0</v>
      </c>
      <c r="FZ139" s="147">
        <f>+DH139</f>
        <v>0</v>
      </c>
      <c r="GO139" s="55"/>
      <c r="GP139" s="55"/>
      <c r="GQ139" s="55"/>
      <c r="GR139" s="55"/>
      <c r="GS139" s="55"/>
      <c r="GT139" s="55"/>
      <c r="GU139" s="55"/>
      <c r="GV139" s="55"/>
      <c r="GW139" s="55"/>
    </row>
    <row r="140" spans="1:205" x14ac:dyDescent="0.25">
      <c r="A140" s="84">
        <v>144</v>
      </c>
      <c r="B140" s="54">
        <v>137</v>
      </c>
      <c r="C140" s="152">
        <f>A140-B140</f>
        <v>7</v>
      </c>
      <c r="D140" s="105">
        <f>+SUM(LARGE(DU140:EW140,1),LARGE(DU140:EW140,2),LARGE(DU140:EW140,3),LARGE(DU140:EW140,4),LARGE(DU140:EW140,5),LARGE(DU140:EW140,6),LARGE(DU140:EW140,7),LARGE(DU140:EW140,8),LARGE(DU140:EW140,9),LARGE(DU140:EW140,10),LARGE(DU140:EW140,11),LARGE(DU140:EW140,12),LARGE(DU140:EW140,13),LARGE(DU140:EW140,14),LARGE(DU140:EW140,15))+SUM(LARGE(EX140:FZ140,1),LARGE(EX140:FZ140,2),LARGE(EX140:FZ140,3),LARGE(EX140:FZ140,4),LARGE(EX140:FZ140,5),LARGE(EX140:FZ140,6),LARGE(EX140:FZ140,7),LARGE(EX140:FZ140,8),LARGE(EX140:FZ140,9),LARGE(EX140:FZ140,10),LARGE(EX140:FZ140,11),LARGE(EX140:FZ140,12),LARGE(EX140:FZ140,13),LARGE(EX140:FZ140,14),LARGE(EX140:FZ140,15))</f>
        <v>66</v>
      </c>
      <c r="E140" s="7" t="s">
        <v>184</v>
      </c>
      <c r="F140" s="49">
        <f>COUNTA(I140,M140,AK140,AO140,AS140,AW140,Q140,Y140,AC140,AG140,BU140,BY140,CC140,CG140,BA140,BE140,BI140,BM140,BQ140,CO140,CS140,CK140,CW140,DA140,DI140,DM140,DQ140,U140,DE140)</f>
        <v>2</v>
      </c>
      <c r="G140" s="49">
        <f>COUNTA(K140,O140,AM140,AQ140,AU140,AY140,S140,AA140,AE140,AI140,BW140,CA140,CE140,CI140,BC140,BG140,BK140,BO140,BS140,CM140,CQ140,CU140,CY140,DC140,DK140,DO140,DS140,W140,DG140)</f>
        <v>0</v>
      </c>
      <c r="H140" s="72" t="s">
        <v>556</v>
      </c>
      <c r="I140" s="10"/>
      <c r="J140" s="9"/>
      <c r="K140" s="25"/>
      <c r="L140" s="8"/>
      <c r="M140" s="10">
        <v>39</v>
      </c>
      <c r="N140" s="9">
        <v>24</v>
      </c>
      <c r="O140" s="25"/>
      <c r="P140" s="8"/>
      <c r="Q140" s="10"/>
      <c r="R140" s="9"/>
      <c r="S140" s="25"/>
      <c r="T140" s="8"/>
      <c r="U140" s="10"/>
      <c r="V140" s="9"/>
      <c r="W140" s="25"/>
      <c r="X140" s="8"/>
      <c r="Y140" s="10"/>
      <c r="Z140" s="9"/>
      <c r="AA140" s="25"/>
      <c r="AB140" s="8"/>
      <c r="AC140" s="10"/>
      <c r="AD140" s="9"/>
      <c r="AE140" s="25"/>
      <c r="AF140" s="8"/>
      <c r="AG140" s="10"/>
      <c r="AH140" s="9"/>
      <c r="AI140" s="25"/>
      <c r="AJ140" s="8"/>
      <c r="AK140" s="10"/>
      <c r="AL140" s="9"/>
      <c r="AM140" s="25"/>
      <c r="AN140" s="8"/>
      <c r="AO140" s="10"/>
      <c r="AP140" s="9"/>
      <c r="AQ140" s="25"/>
      <c r="AR140" s="8"/>
      <c r="AS140" s="10"/>
      <c r="AT140" s="9"/>
      <c r="AU140" s="25"/>
      <c r="AV140" s="8"/>
      <c r="AW140" s="10"/>
      <c r="AX140" s="9"/>
      <c r="AY140" s="25"/>
      <c r="AZ140" s="8"/>
      <c r="BA140" s="10"/>
      <c r="BB140" s="9"/>
      <c r="BC140" s="25"/>
      <c r="BD140" s="8"/>
      <c r="BE140" s="10"/>
      <c r="BF140" s="9"/>
      <c r="BG140" s="25"/>
      <c r="BH140" s="8"/>
      <c r="BI140" s="10"/>
      <c r="BJ140" s="9"/>
      <c r="BK140" s="25"/>
      <c r="BL140" s="8"/>
      <c r="BM140" s="10"/>
      <c r="BN140" s="9"/>
      <c r="BO140" s="25"/>
      <c r="BP140" s="8"/>
      <c r="BQ140" s="10"/>
      <c r="BR140" s="9"/>
      <c r="BS140" s="25"/>
      <c r="BT140" s="8"/>
      <c r="BU140" s="10"/>
      <c r="BV140" s="9"/>
      <c r="BW140" s="25"/>
      <c r="BX140" s="8"/>
      <c r="BY140" s="10"/>
      <c r="BZ140" s="9"/>
      <c r="CA140" s="25"/>
      <c r="CB140" s="8"/>
      <c r="CC140" s="10"/>
      <c r="CD140" s="9"/>
      <c r="CE140" s="25"/>
      <c r="CF140" s="8"/>
      <c r="CG140" s="10"/>
      <c r="CH140" s="9"/>
      <c r="CI140" s="25"/>
      <c r="CJ140" s="8"/>
      <c r="CK140" s="10">
        <v>37</v>
      </c>
      <c r="CL140" s="9">
        <v>42</v>
      </c>
      <c r="CM140" s="25"/>
      <c r="CN140" s="8"/>
      <c r="CO140" s="10"/>
      <c r="CP140" s="9"/>
      <c r="CQ140" s="25"/>
      <c r="CR140" s="8"/>
      <c r="CS140" s="10"/>
      <c r="CT140" s="9"/>
      <c r="CU140" s="25"/>
      <c r="CV140" s="8"/>
      <c r="CW140" s="10"/>
      <c r="CX140" s="9"/>
      <c r="CY140" s="25"/>
      <c r="CZ140" s="8"/>
      <c r="DA140" s="10"/>
      <c r="DB140" s="9"/>
      <c r="DC140" s="25"/>
      <c r="DD140" s="8"/>
      <c r="DE140" s="10"/>
      <c r="DF140" s="9"/>
      <c r="DG140" s="25"/>
      <c r="DH140" s="8"/>
      <c r="DI140" s="10"/>
      <c r="DJ140" s="9"/>
      <c r="DK140" s="25"/>
      <c r="DL140" s="8"/>
      <c r="DM140" s="10"/>
      <c r="DN140" s="9"/>
      <c r="DO140" s="25"/>
      <c r="DP140" s="8"/>
      <c r="DQ140" s="10"/>
      <c r="DR140" s="9"/>
      <c r="DS140" s="25"/>
      <c r="DT140" s="8"/>
      <c r="DU140" s="77">
        <f>J140</f>
        <v>0</v>
      </c>
      <c r="DV140" s="77">
        <f>+N140</f>
        <v>24</v>
      </c>
      <c r="DW140" s="77">
        <f>AL140</f>
        <v>0</v>
      </c>
      <c r="DX140" s="77">
        <f>+AP140</f>
        <v>0</v>
      </c>
      <c r="DY140" s="77">
        <f>AT140</f>
        <v>0</v>
      </c>
      <c r="DZ140" s="77">
        <f>AX140</f>
        <v>0</v>
      </c>
      <c r="EA140" s="77">
        <f>R140</f>
        <v>0</v>
      </c>
      <c r="EB140" s="77">
        <f>+Z140</f>
        <v>0</v>
      </c>
      <c r="EC140" s="77">
        <f>+AD140</f>
        <v>0</v>
      </c>
      <c r="ED140" s="77">
        <f>AH140</f>
        <v>0</v>
      </c>
      <c r="EE140" s="77">
        <f>+BV140</f>
        <v>0</v>
      </c>
      <c r="EF140" s="77">
        <f>+BZ140</f>
        <v>0</v>
      </c>
      <c r="EG140" s="77">
        <f>+CD140</f>
        <v>0</v>
      </c>
      <c r="EH140" s="77">
        <f>+CH140</f>
        <v>0</v>
      </c>
      <c r="EI140" s="77">
        <f>+BB140</f>
        <v>0</v>
      </c>
      <c r="EJ140" s="77">
        <f>+BF140</f>
        <v>0</v>
      </c>
      <c r="EK140" s="77">
        <f>+BJ140</f>
        <v>0</v>
      </c>
      <c r="EL140" s="77">
        <f>+BN140</f>
        <v>0</v>
      </c>
      <c r="EM140" s="77">
        <f>+BR140</f>
        <v>0</v>
      </c>
      <c r="EN140" s="77">
        <f>+CL140</f>
        <v>42</v>
      </c>
      <c r="EO140" s="77">
        <f>+CX140</f>
        <v>0</v>
      </c>
      <c r="EP140" s="77">
        <f>+DB140</f>
        <v>0</v>
      </c>
      <c r="EQ140" s="77">
        <f>+DJ140</f>
        <v>0</v>
      </c>
      <c r="ER140" s="77">
        <f>+CP140</f>
        <v>0</v>
      </c>
      <c r="ES140" s="77">
        <f>+DN140</f>
        <v>0</v>
      </c>
      <c r="ET140" s="77">
        <f>+CT140</f>
        <v>0</v>
      </c>
      <c r="EU140" s="77">
        <f>+DR140</f>
        <v>0</v>
      </c>
      <c r="EV140" s="77">
        <f>+V140</f>
        <v>0</v>
      </c>
      <c r="EW140" s="77">
        <f>+DF140</f>
        <v>0</v>
      </c>
      <c r="EX140" s="8">
        <f>+L140</f>
        <v>0</v>
      </c>
      <c r="EY140" s="8">
        <f>+P140</f>
        <v>0</v>
      </c>
      <c r="EZ140" s="8">
        <f>+AN140</f>
        <v>0</v>
      </c>
      <c r="FA140" s="8">
        <f>+AR140</f>
        <v>0</v>
      </c>
      <c r="FB140" s="8">
        <f>+AV140</f>
        <v>0</v>
      </c>
      <c r="FC140" s="8">
        <f>+AZ140</f>
        <v>0</v>
      </c>
      <c r="FD140" s="8">
        <f>+T140</f>
        <v>0</v>
      </c>
      <c r="FE140" s="8">
        <f>+AB140</f>
        <v>0</v>
      </c>
      <c r="FF140" s="8">
        <f>+AF140</f>
        <v>0</v>
      </c>
      <c r="FG140" s="8">
        <f>+AJ140</f>
        <v>0</v>
      </c>
      <c r="FH140" s="8">
        <f>+BX140</f>
        <v>0</v>
      </c>
      <c r="FI140" s="8">
        <f>+CB140</f>
        <v>0</v>
      </c>
      <c r="FJ140" s="8">
        <f>+CF140</f>
        <v>0</v>
      </c>
      <c r="FK140" s="8">
        <f>+CJ140</f>
        <v>0</v>
      </c>
      <c r="FL140" s="8">
        <f>+BD140</f>
        <v>0</v>
      </c>
      <c r="FM140" s="8">
        <f>+BH140</f>
        <v>0</v>
      </c>
      <c r="FN140" s="8">
        <f>+BL140</f>
        <v>0</v>
      </c>
      <c r="FO140" s="8">
        <f>+BP140</f>
        <v>0</v>
      </c>
      <c r="FP140" s="8">
        <f>+BT140</f>
        <v>0</v>
      </c>
      <c r="FQ140" s="8">
        <f>+CN140</f>
        <v>0</v>
      </c>
      <c r="FR140" s="8">
        <f>+CZ140</f>
        <v>0</v>
      </c>
      <c r="FS140" s="8">
        <f>+DD140</f>
        <v>0</v>
      </c>
      <c r="FT140" s="8">
        <f>+DL140</f>
        <v>0</v>
      </c>
      <c r="FU140" s="8">
        <f>+CR140</f>
        <v>0</v>
      </c>
      <c r="FV140" s="8">
        <f>+DP140</f>
        <v>0</v>
      </c>
      <c r="FW140" s="8">
        <f>+CV140</f>
        <v>0</v>
      </c>
      <c r="FX140" s="8">
        <f>+DT140</f>
        <v>0</v>
      </c>
      <c r="FY140" s="8">
        <f>+X140</f>
        <v>0</v>
      </c>
      <c r="FZ140" s="8">
        <f>+DH140</f>
        <v>0</v>
      </c>
      <c r="GO140" s="55"/>
      <c r="GP140" s="55"/>
      <c r="GQ140" s="55"/>
      <c r="GR140" s="55"/>
      <c r="GS140" s="55"/>
      <c r="GT140" s="55"/>
      <c r="GU140" s="55"/>
      <c r="GV140" s="55"/>
      <c r="GW140" s="55"/>
    </row>
    <row r="141" spans="1:205" x14ac:dyDescent="0.25">
      <c r="A141" s="104">
        <v>145</v>
      </c>
      <c r="B141" s="54">
        <v>138</v>
      </c>
      <c r="C141" s="152">
        <f>A141-B141</f>
        <v>7</v>
      </c>
      <c r="D141" s="105">
        <f>+SUM(LARGE(DU141:EW141,1),LARGE(DU141:EW141,2),LARGE(DU141:EW141,3),LARGE(DU141:EW141,4),LARGE(DU141:EW141,5),LARGE(DU141:EW141,6),LARGE(DU141:EW141,7),LARGE(DU141:EW141,8),LARGE(DU141:EW141,9),LARGE(DU141:EW141,10),LARGE(DU141:EW141,11),LARGE(DU141:EW141,12),LARGE(DU141:EW141,13),LARGE(DU141:EW141,14),LARGE(DU141:EW141,15))+SUM(LARGE(EX141:FZ141,1),LARGE(EX141:FZ141,2),LARGE(EX141:FZ141,3),LARGE(EX141:FZ141,4),LARGE(EX141:FZ141,5),LARGE(EX141:FZ141,6),LARGE(EX141:FZ141,7),LARGE(EX141:FZ141,8),LARGE(EX141:FZ141,9),LARGE(EX141:FZ141,10),LARGE(EX141:FZ141,11),LARGE(EX141:FZ141,12),LARGE(EX141:FZ141,13),LARGE(EX141:FZ141,14),LARGE(EX141:FZ141,15))</f>
        <v>66</v>
      </c>
      <c r="E141" s="106" t="s">
        <v>803</v>
      </c>
      <c r="F141" s="109">
        <f>COUNTA(I141,M141,AK141,AO141,AS141,AW141,Q141,Y141,AC141,AG141,BU141,BY141,CC141,CG141,BA141,BE141,BI141,BM141,BQ141,CO141,CS141,CK141,CW141,DA141,DI141,DM141,DQ141,U141,DE141)</f>
        <v>0</v>
      </c>
      <c r="G141" s="109">
        <f>COUNTA(K141,O141,AM141,AQ141,AU141,AY141,S141,AA141,AE141,AI141,BW141,CA141,CE141,CI141,BC141,BG141,BK141,BO141,BS141,CM141,CQ141,CU141,CY141,DC141,DK141,DO141,DS141,W141,DG141)</f>
        <v>1</v>
      </c>
      <c r="H141" s="91" t="s">
        <v>804</v>
      </c>
      <c r="I141" s="10"/>
      <c r="J141" s="155"/>
      <c r="K141" s="25"/>
      <c r="L141" s="156"/>
      <c r="M141" s="10"/>
      <c r="N141" s="9"/>
      <c r="O141" s="25"/>
      <c r="P141" s="8"/>
      <c r="Q141" s="10"/>
      <c r="R141" s="155"/>
      <c r="S141" s="25">
        <v>7</v>
      </c>
      <c r="T141" s="156">
        <v>66</v>
      </c>
      <c r="U141" s="10"/>
      <c r="V141" s="9"/>
      <c r="W141" s="25"/>
      <c r="X141" s="8"/>
      <c r="Y141" s="10"/>
      <c r="Z141" s="155"/>
      <c r="AA141" s="25"/>
      <c r="AB141" s="156"/>
      <c r="AC141" s="10"/>
      <c r="AD141" s="9"/>
      <c r="AE141" s="25"/>
      <c r="AF141" s="8"/>
      <c r="AG141" s="10"/>
      <c r="AH141" s="155"/>
      <c r="AI141" s="25"/>
      <c r="AJ141" s="156"/>
      <c r="AK141" s="10"/>
      <c r="AL141" s="9"/>
      <c r="AM141" s="25"/>
      <c r="AN141" s="8"/>
      <c r="AO141" s="10"/>
      <c r="AP141" s="155"/>
      <c r="AQ141" s="25"/>
      <c r="AR141" s="156"/>
      <c r="AS141" s="10"/>
      <c r="AT141" s="9"/>
      <c r="AU141" s="25"/>
      <c r="AV141" s="8"/>
      <c r="AW141" s="10"/>
      <c r="AX141" s="155"/>
      <c r="AY141" s="25"/>
      <c r="AZ141" s="156"/>
      <c r="BA141" s="10"/>
      <c r="BB141" s="9"/>
      <c r="BC141" s="25"/>
      <c r="BD141" s="8"/>
      <c r="BE141" s="10"/>
      <c r="BF141" s="155"/>
      <c r="BG141" s="25"/>
      <c r="BH141" s="156"/>
      <c r="BI141" s="10"/>
      <c r="BJ141" s="9"/>
      <c r="BK141" s="25"/>
      <c r="BL141" s="8"/>
      <c r="BM141" s="10"/>
      <c r="BN141" s="155"/>
      <c r="BO141" s="25"/>
      <c r="BP141" s="156"/>
      <c r="BQ141" s="10"/>
      <c r="BR141" s="9"/>
      <c r="BS141" s="25"/>
      <c r="BT141" s="8"/>
      <c r="BU141" s="10"/>
      <c r="BV141" s="155"/>
      <c r="BW141" s="25"/>
      <c r="BX141" s="156"/>
      <c r="BY141" s="10"/>
      <c r="BZ141" s="9"/>
      <c r="CA141" s="25"/>
      <c r="CB141" s="8"/>
      <c r="CC141" s="10"/>
      <c r="CD141" s="155"/>
      <c r="CE141" s="25"/>
      <c r="CF141" s="156"/>
      <c r="CG141" s="10"/>
      <c r="CH141" s="9"/>
      <c r="CI141" s="25"/>
      <c r="CJ141" s="8"/>
      <c r="CK141" s="10"/>
      <c r="CL141" s="155"/>
      <c r="CM141" s="25"/>
      <c r="CN141" s="156"/>
      <c r="CO141" s="10"/>
      <c r="CP141" s="9"/>
      <c r="CQ141" s="25"/>
      <c r="CR141" s="8"/>
      <c r="CS141" s="10"/>
      <c r="CT141" s="155"/>
      <c r="CU141" s="25"/>
      <c r="CV141" s="156"/>
      <c r="CW141" s="10"/>
      <c r="CX141" s="9"/>
      <c r="CY141" s="25"/>
      <c r="CZ141" s="8"/>
      <c r="DA141" s="10"/>
      <c r="DB141" s="155"/>
      <c r="DC141" s="25"/>
      <c r="DD141" s="156"/>
      <c r="DE141" s="10"/>
      <c r="DF141" s="9"/>
      <c r="DG141" s="25"/>
      <c r="DH141" s="8"/>
      <c r="DI141" s="10"/>
      <c r="DJ141" s="155"/>
      <c r="DK141" s="25"/>
      <c r="DL141" s="156"/>
      <c r="DM141" s="10"/>
      <c r="DN141" s="9"/>
      <c r="DO141" s="25"/>
      <c r="DP141" s="8"/>
      <c r="DQ141" s="10"/>
      <c r="DR141" s="155"/>
      <c r="DS141" s="25"/>
      <c r="DT141" s="156"/>
      <c r="DU141" s="110">
        <f>J141</f>
        <v>0</v>
      </c>
      <c r="DV141" s="110">
        <f>+N141</f>
        <v>0</v>
      </c>
      <c r="DW141" s="110">
        <f>AL141</f>
        <v>0</v>
      </c>
      <c r="DX141" s="110">
        <f>+AP141</f>
        <v>0</v>
      </c>
      <c r="DY141" s="110">
        <f>AT141</f>
        <v>0</v>
      </c>
      <c r="DZ141" s="110">
        <f>AX141</f>
        <v>0</v>
      </c>
      <c r="EA141" s="110">
        <f>R141</f>
        <v>0</v>
      </c>
      <c r="EB141" s="110">
        <f>+Z141</f>
        <v>0</v>
      </c>
      <c r="EC141" s="110">
        <f>+AD141</f>
        <v>0</v>
      </c>
      <c r="ED141" s="110">
        <f>AH141</f>
        <v>0</v>
      </c>
      <c r="EE141" s="110">
        <f>+BV141</f>
        <v>0</v>
      </c>
      <c r="EF141" s="110">
        <f>+BZ141</f>
        <v>0</v>
      </c>
      <c r="EG141" s="110">
        <f>+CD141</f>
        <v>0</v>
      </c>
      <c r="EH141" s="110">
        <f>+CH141</f>
        <v>0</v>
      </c>
      <c r="EI141" s="110">
        <f>+BB141</f>
        <v>0</v>
      </c>
      <c r="EJ141" s="110">
        <f>+BF141</f>
        <v>0</v>
      </c>
      <c r="EK141" s="110">
        <f>+BJ141</f>
        <v>0</v>
      </c>
      <c r="EL141" s="110">
        <f>+BN141</f>
        <v>0</v>
      </c>
      <c r="EM141" s="110">
        <f>+BR141</f>
        <v>0</v>
      </c>
      <c r="EN141" s="110">
        <f>+CL141</f>
        <v>0</v>
      </c>
      <c r="EO141" s="110">
        <f>+CX141</f>
        <v>0</v>
      </c>
      <c r="EP141" s="110">
        <f>+DB141</f>
        <v>0</v>
      </c>
      <c r="EQ141" s="110">
        <f>+DJ141</f>
        <v>0</v>
      </c>
      <c r="ER141" s="110">
        <f>+CP141</f>
        <v>0</v>
      </c>
      <c r="ES141" s="110">
        <f>+DN141</f>
        <v>0</v>
      </c>
      <c r="ET141" s="110">
        <f>+CT141</f>
        <v>0</v>
      </c>
      <c r="EU141" s="110">
        <f>+DR141</f>
        <v>0</v>
      </c>
      <c r="EV141" s="110">
        <f>+V141</f>
        <v>0</v>
      </c>
      <c r="EW141" s="110">
        <f>+DF141</f>
        <v>0</v>
      </c>
      <c r="EX141" s="112">
        <f>+L141</f>
        <v>0</v>
      </c>
      <c r="EY141" s="112">
        <f>+P141</f>
        <v>0</v>
      </c>
      <c r="EZ141" s="112">
        <f>+AN141</f>
        <v>0</v>
      </c>
      <c r="FA141" s="112">
        <f>+AR141</f>
        <v>0</v>
      </c>
      <c r="FB141" s="112">
        <f>+AV141</f>
        <v>0</v>
      </c>
      <c r="FC141" s="112">
        <f>+AZ141</f>
        <v>0</v>
      </c>
      <c r="FD141" s="112">
        <f>+T141</f>
        <v>66</v>
      </c>
      <c r="FE141" s="122">
        <f>+AB141</f>
        <v>0</v>
      </c>
      <c r="FF141" s="122">
        <f>+AF141</f>
        <v>0</v>
      </c>
      <c r="FG141" s="122">
        <f>+AJ141</f>
        <v>0</v>
      </c>
      <c r="FH141" s="122">
        <f>+BX141</f>
        <v>0</v>
      </c>
      <c r="FI141" s="122">
        <f>+CB141</f>
        <v>0</v>
      </c>
      <c r="FJ141" s="122">
        <f>+CF141</f>
        <v>0</v>
      </c>
      <c r="FK141" s="122">
        <f>+CJ141</f>
        <v>0</v>
      </c>
      <c r="FL141" s="122">
        <f>+BD141</f>
        <v>0</v>
      </c>
      <c r="FM141" s="122">
        <f>+BH141</f>
        <v>0</v>
      </c>
      <c r="FN141" s="112">
        <f>+BL141</f>
        <v>0</v>
      </c>
      <c r="FO141" s="112">
        <f>+BP141</f>
        <v>0</v>
      </c>
      <c r="FP141" s="112">
        <f>+BT141</f>
        <v>0</v>
      </c>
      <c r="FQ141" s="112">
        <f>+CN141</f>
        <v>0</v>
      </c>
      <c r="FR141" s="112">
        <f>+CZ141</f>
        <v>0</v>
      </c>
      <c r="FS141" s="112">
        <f>+DD141</f>
        <v>0</v>
      </c>
      <c r="FT141" s="112">
        <f>+DL141</f>
        <v>0</v>
      </c>
      <c r="FU141" s="112">
        <f>+CR141</f>
        <v>0</v>
      </c>
      <c r="FV141" s="112">
        <f>+DP141</f>
        <v>0</v>
      </c>
      <c r="FW141" s="112">
        <f>+CV141</f>
        <v>0</v>
      </c>
      <c r="FX141" s="112">
        <f>+DT141</f>
        <v>0</v>
      </c>
      <c r="FY141" s="112">
        <f>+X141</f>
        <v>0</v>
      </c>
      <c r="FZ141" s="112">
        <f>+DH141</f>
        <v>0</v>
      </c>
      <c r="GO141" s="55"/>
      <c r="GP141" s="55"/>
      <c r="GQ141" s="55"/>
      <c r="GR141" s="55"/>
      <c r="GS141" s="55"/>
      <c r="GT141" s="55"/>
      <c r="GU141" s="55"/>
      <c r="GV141" s="55"/>
      <c r="GW141" s="55"/>
    </row>
    <row r="142" spans="1:205" x14ac:dyDescent="0.25">
      <c r="A142" s="84">
        <v>85</v>
      </c>
      <c r="B142" s="54">
        <v>139</v>
      </c>
      <c r="C142" s="107">
        <f>A142-B142</f>
        <v>-54</v>
      </c>
      <c r="D142" s="105">
        <f>+SUM(LARGE(DU142:EW142,1),LARGE(DU142:EW142,2),LARGE(DU142:EW142,3),LARGE(DU142:EW142,4),LARGE(DU142:EW142,5),LARGE(DU142:EW142,6),LARGE(DU142:EW142,7),LARGE(DU142:EW142,8),LARGE(DU142:EW142,9),LARGE(DU142:EW142,10),LARGE(DU142:EW142,11),LARGE(DU142:EW142,12),LARGE(DU142:EW142,13),LARGE(DU142:EW142,14),LARGE(DU142:EW142,15))+SUM(LARGE(EX142:FZ142,1),LARGE(EX142:FZ142,2),LARGE(EX142:FZ142,3),LARGE(EX142:FZ142,4),LARGE(EX142:FZ142,5),LARGE(EX142:FZ142,6),LARGE(EX142:FZ142,7),LARGE(EX142:FZ142,8),LARGE(EX142:FZ142,9),LARGE(EX142:FZ142,10),LARGE(EX142:FZ142,11),LARGE(EX142:FZ142,12),LARGE(EX142:FZ142,13),LARGE(EX142:FZ142,14),LARGE(EX142:FZ142,15))</f>
        <v>66</v>
      </c>
      <c r="E142" s="7" t="s">
        <v>260</v>
      </c>
      <c r="F142" s="49">
        <f>COUNTA(I142,M142,AK142,AO142,AS142,AW142,Q142,Y142,AC142,AG142,BU142,BY142,CC142,CG142,BA142,BE142,BI142,BM142,BQ142,CO142,CS142,CK142,CW142,DA142,DI142,DM142,DQ142,U142,DE142)</f>
        <v>1</v>
      </c>
      <c r="G142" s="49">
        <f>COUNTA(K142,O142,AM142,AQ142,AU142,AY142,S142,AA142,AE142,AI142,BW142,CA142,CE142,CI142,BC142,BG142,BK142,BO142,BS142,CM142,CQ142,CU142,CY142,DC142,DK142,DO142,DS142,W142,DG142)</f>
        <v>0</v>
      </c>
      <c r="H142" s="72" t="s">
        <v>527</v>
      </c>
      <c r="I142" s="10"/>
      <c r="J142" s="9"/>
      <c r="K142" s="25"/>
      <c r="L142" s="8"/>
      <c r="M142" s="10"/>
      <c r="N142" s="9"/>
      <c r="O142" s="25"/>
      <c r="P142" s="8"/>
      <c r="Q142" s="10">
        <v>7</v>
      </c>
      <c r="R142" s="9">
        <v>66</v>
      </c>
      <c r="S142" s="25"/>
      <c r="T142" s="8"/>
      <c r="U142" s="10"/>
      <c r="V142" s="9"/>
      <c r="W142" s="25"/>
      <c r="X142" s="8"/>
      <c r="Y142" s="10"/>
      <c r="Z142" s="9"/>
      <c r="AA142" s="25"/>
      <c r="AB142" s="8"/>
      <c r="AC142" s="10"/>
      <c r="AD142" s="9"/>
      <c r="AE142" s="25"/>
      <c r="AF142" s="8"/>
      <c r="AG142" s="10"/>
      <c r="AH142" s="9"/>
      <c r="AI142" s="25"/>
      <c r="AJ142" s="8"/>
      <c r="AK142" s="10"/>
      <c r="AL142" s="9"/>
      <c r="AM142" s="25"/>
      <c r="AN142" s="8"/>
      <c r="AO142" s="10"/>
      <c r="AP142" s="9"/>
      <c r="AQ142" s="25"/>
      <c r="AR142" s="8"/>
      <c r="AS142" s="10"/>
      <c r="AT142" s="9"/>
      <c r="AU142" s="25"/>
      <c r="AV142" s="8"/>
      <c r="AW142" s="10"/>
      <c r="AX142" s="9"/>
      <c r="AY142" s="25"/>
      <c r="AZ142" s="8"/>
      <c r="BA142" s="10"/>
      <c r="BB142" s="9"/>
      <c r="BC142" s="25"/>
      <c r="BD142" s="8"/>
      <c r="BE142" s="10"/>
      <c r="BF142" s="9"/>
      <c r="BG142" s="25"/>
      <c r="BH142" s="8"/>
      <c r="BI142" s="10"/>
      <c r="BJ142" s="9"/>
      <c r="BK142" s="25"/>
      <c r="BL142" s="8"/>
      <c r="BM142" s="10"/>
      <c r="BN142" s="9"/>
      <c r="BO142" s="25"/>
      <c r="BP142" s="8"/>
      <c r="BQ142" s="10"/>
      <c r="BR142" s="9"/>
      <c r="BS142" s="25"/>
      <c r="BT142" s="8"/>
      <c r="BU142" s="10"/>
      <c r="BV142" s="9"/>
      <c r="BW142" s="25"/>
      <c r="BX142" s="8"/>
      <c r="BY142" s="10"/>
      <c r="BZ142" s="9"/>
      <c r="CA142" s="25"/>
      <c r="CB142" s="8"/>
      <c r="CC142" s="10"/>
      <c r="CD142" s="9"/>
      <c r="CE142" s="25"/>
      <c r="CF142" s="8"/>
      <c r="CG142" s="10"/>
      <c r="CH142" s="9"/>
      <c r="CI142" s="25"/>
      <c r="CJ142" s="8"/>
      <c r="CK142" s="10"/>
      <c r="CL142" s="9"/>
      <c r="CM142" s="25"/>
      <c r="CN142" s="8"/>
      <c r="CO142" s="10"/>
      <c r="CP142" s="9"/>
      <c r="CQ142" s="25"/>
      <c r="CR142" s="8"/>
      <c r="CS142" s="10"/>
      <c r="CT142" s="9"/>
      <c r="CU142" s="25"/>
      <c r="CV142" s="8"/>
      <c r="CW142" s="10"/>
      <c r="CX142" s="9"/>
      <c r="CY142" s="25"/>
      <c r="CZ142" s="8"/>
      <c r="DA142" s="10"/>
      <c r="DB142" s="9"/>
      <c r="DC142" s="25"/>
      <c r="DD142" s="8"/>
      <c r="DE142" s="10"/>
      <c r="DF142" s="9"/>
      <c r="DG142" s="25"/>
      <c r="DH142" s="8"/>
      <c r="DI142" s="10"/>
      <c r="DJ142" s="9"/>
      <c r="DK142" s="25"/>
      <c r="DL142" s="8"/>
      <c r="DM142" s="10"/>
      <c r="DN142" s="9"/>
      <c r="DO142" s="25"/>
      <c r="DP142" s="8"/>
      <c r="DQ142" s="10"/>
      <c r="DR142" s="9"/>
      <c r="DS142" s="25"/>
      <c r="DT142" s="8"/>
      <c r="DU142" s="77">
        <f>J142</f>
        <v>0</v>
      </c>
      <c r="DV142" s="77">
        <f>+N142</f>
        <v>0</v>
      </c>
      <c r="DW142" s="77">
        <f>AL142</f>
        <v>0</v>
      </c>
      <c r="DX142" s="77">
        <f>+AP142</f>
        <v>0</v>
      </c>
      <c r="DY142" s="77">
        <f>AT142</f>
        <v>0</v>
      </c>
      <c r="DZ142" s="77">
        <f>AX142</f>
        <v>0</v>
      </c>
      <c r="EA142" s="77">
        <f>R142</f>
        <v>66</v>
      </c>
      <c r="EB142" s="77">
        <f>+Z142</f>
        <v>0</v>
      </c>
      <c r="EC142" s="77">
        <f>+AD142</f>
        <v>0</v>
      </c>
      <c r="ED142" s="77">
        <f>AH142</f>
        <v>0</v>
      </c>
      <c r="EE142" s="77">
        <f>+BV142</f>
        <v>0</v>
      </c>
      <c r="EF142" s="77">
        <f>+BZ142</f>
        <v>0</v>
      </c>
      <c r="EG142" s="77">
        <f>+CD142</f>
        <v>0</v>
      </c>
      <c r="EH142" s="77">
        <f>+CH142</f>
        <v>0</v>
      </c>
      <c r="EI142" s="77">
        <f>+BB142</f>
        <v>0</v>
      </c>
      <c r="EJ142" s="77">
        <f>+BF142</f>
        <v>0</v>
      </c>
      <c r="EK142" s="77">
        <f>+BJ142</f>
        <v>0</v>
      </c>
      <c r="EL142" s="77">
        <f>+BN142</f>
        <v>0</v>
      </c>
      <c r="EM142" s="77">
        <f>+BR142</f>
        <v>0</v>
      </c>
      <c r="EN142" s="77">
        <f>+CL142</f>
        <v>0</v>
      </c>
      <c r="EO142" s="77">
        <f>+CX142</f>
        <v>0</v>
      </c>
      <c r="EP142" s="77">
        <f>+DB142</f>
        <v>0</v>
      </c>
      <c r="EQ142" s="77">
        <f>+DJ142</f>
        <v>0</v>
      </c>
      <c r="ER142" s="77">
        <f>+CP142</f>
        <v>0</v>
      </c>
      <c r="ES142" s="77">
        <f>+DN142</f>
        <v>0</v>
      </c>
      <c r="ET142" s="77">
        <f>+CT142</f>
        <v>0</v>
      </c>
      <c r="EU142" s="77">
        <f>+DR142</f>
        <v>0</v>
      </c>
      <c r="EV142" s="77">
        <f>+V142</f>
        <v>0</v>
      </c>
      <c r="EW142" s="77">
        <f>+DF142</f>
        <v>0</v>
      </c>
      <c r="EX142" s="8">
        <f>+L142</f>
        <v>0</v>
      </c>
      <c r="EY142" s="8">
        <f>+P142</f>
        <v>0</v>
      </c>
      <c r="EZ142" s="8">
        <f>+AN142</f>
        <v>0</v>
      </c>
      <c r="FA142" s="8">
        <f>+AR142</f>
        <v>0</v>
      </c>
      <c r="FB142" s="8">
        <f>+AV142</f>
        <v>0</v>
      </c>
      <c r="FC142" s="8">
        <f>+AZ142</f>
        <v>0</v>
      </c>
      <c r="FD142" s="8">
        <f>+T142</f>
        <v>0</v>
      </c>
      <c r="FE142" s="8">
        <f>+AB142</f>
        <v>0</v>
      </c>
      <c r="FF142" s="8">
        <f>+AF142</f>
        <v>0</v>
      </c>
      <c r="FG142" s="8">
        <f>+AJ142</f>
        <v>0</v>
      </c>
      <c r="FH142" s="8">
        <f>+BX142</f>
        <v>0</v>
      </c>
      <c r="FI142" s="8">
        <f>+CB142</f>
        <v>0</v>
      </c>
      <c r="FJ142" s="8">
        <f>+CF142</f>
        <v>0</v>
      </c>
      <c r="FK142" s="8">
        <f>+CJ142</f>
        <v>0</v>
      </c>
      <c r="FL142" s="8">
        <f>+BD142</f>
        <v>0</v>
      </c>
      <c r="FM142" s="8">
        <f>+BH142</f>
        <v>0</v>
      </c>
      <c r="FN142" s="8">
        <f>+BL142</f>
        <v>0</v>
      </c>
      <c r="FO142" s="8">
        <f>+BP142</f>
        <v>0</v>
      </c>
      <c r="FP142" s="8">
        <f>+BT142</f>
        <v>0</v>
      </c>
      <c r="FQ142" s="8">
        <f>+CN142</f>
        <v>0</v>
      </c>
      <c r="FR142" s="8">
        <f>+CZ142</f>
        <v>0</v>
      </c>
      <c r="FS142" s="8">
        <f>+DD142</f>
        <v>0</v>
      </c>
      <c r="FT142" s="8">
        <f>+DL142</f>
        <v>0</v>
      </c>
      <c r="FU142" s="8">
        <f>+CR142</f>
        <v>0</v>
      </c>
      <c r="FV142" s="8">
        <f>+DP142</f>
        <v>0</v>
      </c>
      <c r="FW142" s="8">
        <f>+CV142</f>
        <v>0</v>
      </c>
      <c r="FX142" s="8">
        <f>+DT142</f>
        <v>0</v>
      </c>
      <c r="FY142" s="8">
        <f>+X142</f>
        <v>0</v>
      </c>
      <c r="FZ142" s="8">
        <f>+DH142</f>
        <v>0</v>
      </c>
      <c r="GO142" s="55"/>
      <c r="GP142" s="55"/>
      <c r="GQ142" s="55"/>
      <c r="GR142" s="55"/>
      <c r="GS142" s="55"/>
      <c r="GT142" s="55"/>
      <c r="GU142" s="55"/>
      <c r="GV142" s="55"/>
      <c r="GW142" s="55"/>
    </row>
    <row r="143" spans="1:205" x14ac:dyDescent="0.25">
      <c r="A143" s="84">
        <v>147</v>
      </c>
      <c r="B143" s="54">
        <v>140</v>
      </c>
      <c r="C143" s="152">
        <f>A143-B143</f>
        <v>7</v>
      </c>
      <c r="D143" s="105">
        <f>+SUM(LARGE(DU143:EW143,1),LARGE(DU143:EW143,2),LARGE(DU143:EW143,3),LARGE(DU143:EW143,4),LARGE(DU143:EW143,5),LARGE(DU143:EW143,6),LARGE(DU143:EW143,7),LARGE(DU143:EW143,8),LARGE(DU143:EW143,9),LARGE(DU143:EW143,10),LARGE(DU143:EW143,11),LARGE(DU143:EW143,12),LARGE(DU143:EW143,13),LARGE(DU143:EW143,14),LARGE(DU143:EW143,15))+SUM(LARGE(EX143:FZ143,1),LARGE(EX143:FZ143,2),LARGE(EX143:FZ143,3),LARGE(EX143:FZ143,4),LARGE(EX143:FZ143,5),LARGE(EX143:FZ143,6),LARGE(EX143:FZ143,7),LARGE(EX143:FZ143,8),LARGE(EX143:FZ143,9),LARGE(EX143:FZ143,10),LARGE(EX143:FZ143,11),LARGE(EX143:FZ143,12),LARGE(EX143:FZ143,13),LARGE(EX143:FZ143,14),LARGE(EX143:FZ143,15))</f>
        <v>64</v>
      </c>
      <c r="E143" s="7" t="s">
        <v>178</v>
      </c>
      <c r="F143" s="49">
        <f>COUNTA(I143,M143,AK143,AO143,AS143,AW143,Q143,Y143,AC143,AG143,BU143,BY143,CC143,CG143,BA143,BE143,BI143,BM143,BQ143,CO143,CS143,CK143,CW143,DA143,DI143,DM143,DQ143,U143,DE143)</f>
        <v>3</v>
      </c>
      <c r="G143" s="49">
        <f>COUNTA(K143,O143,AM143,AQ143,AU143,AY143,S143,AA143,AE143,AI143,BW143,CA143,CE143,CI143,BC143,BG143,BK143,BO143,BS143,CM143,CQ143,CU143,CY143,DC143,DK143,DO143,DS143,W143,DG143)</f>
        <v>0</v>
      </c>
      <c r="H143" s="72" t="s">
        <v>380</v>
      </c>
      <c r="I143" s="10"/>
      <c r="J143" s="9"/>
      <c r="K143" s="25"/>
      <c r="L143" s="8"/>
      <c r="M143" s="10"/>
      <c r="N143" s="9"/>
      <c r="O143" s="25"/>
      <c r="P143" s="8"/>
      <c r="Q143" s="10"/>
      <c r="R143" s="9"/>
      <c r="S143" s="25"/>
      <c r="T143" s="8"/>
      <c r="U143" s="10"/>
      <c r="V143" s="9"/>
      <c r="W143" s="25"/>
      <c r="X143" s="8"/>
      <c r="Y143" s="10"/>
      <c r="Z143" s="9"/>
      <c r="AA143" s="25"/>
      <c r="AB143" s="8"/>
      <c r="AC143" s="10"/>
      <c r="AD143" s="9"/>
      <c r="AE143" s="25"/>
      <c r="AF143" s="8"/>
      <c r="AG143" s="10"/>
      <c r="AH143" s="9"/>
      <c r="AI143" s="25"/>
      <c r="AJ143" s="8"/>
      <c r="AK143" s="10">
        <v>73</v>
      </c>
      <c r="AL143" s="9">
        <v>2</v>
      </c>
      <c r="AM143" s="25"/>
      <c r="AN143" s="8"/>
      <c r="AO143" s="10"/>
      <c r="AP143" s="9"/>
      <c r="AQ143" s="25"/>
      <c r="AR143" s="8"/>
      <c r="AS143" s="10">
        <v>29</v>
      </c>
      <c r="AT143" s="9">
        <v>44</v>
      </c>
      <c r="AU143" s="25"/>
      <c r="AV143" s="8"/>
      <c r="AW143" s="10"/>
      <c r="AX143" s="9"/>
      <c r="AY143" s="25"/>
      <c r="AZ143" s="8"/>
      <c r="BA143" s="10">
        <v>45</v>
      </c>
      <c r="BB143" s="9">
        <v>18</v>
      </c>
      <c r="BC143" s="25"/>
      <c r="BD143" s="8"/>
      <c r="BE143" s="10"/>
      <c r="BF143" s="9"/>
      <c r="BG143" s="25"/>
      <c r="BH143" s="8"/>
      <c r="BI143" s="10"/>
      <c r="BJ143" s="9"/>
      <c r="BK143" s="25"/>
      <c r="BL143" s="8"/>
      <c r="BM143" s="10"/>
      <c r="BN143" s="9"/>
      <c r="BO143" s="25"/>
      <c r="BP143" s="8"/>
      <c r="BQ143" s="10"/>
      <c r="BR143" s="9"/>
      <c r="BS143" s="25"/>
      <c r="BT143" s="8"/>
      <c r="BU143" s="10"/>
      <c r="BV143" s="9"/>
      <c r="BW143" s="25"/>
      <c r="BX143" s="8"/>
      <c r="BY143" s="10"/>
      <c r="BZ143" s="9"/>
      <c r="CA143" s="25"/>
      <c r="CB143" s="8"/>
      <c r="CC143" s="10"/>
      <c r="CD143" s="9"/>
      <c r="CE143" s="25"/>
      <c r="CF143" s="8"/>
      <c r="CG143" s="10"/>
      <c r="CH143" s="9"/>
      <c r="CI143" s="25"/>
      <c r="CJ143" s="8"/>
      <c r="CK143" s="10"/>
      <c r="CL143" s="9"/>
      <c r="CM143" s="25"/>
      <c r="CN143" s="8"/>
      <c r="CO143" s="10"/>
      <c r="CP143" s="9"/>
      <c r="CQ143" s="25"/>
      <c r="CR143" s="8"/>
      <c r="CS143" s="10"/>
      <c r="CT143" s="9"/>
      <c r="CU143" s="25"/>
      <c r="CV143" s="8"/>
      <c r="CW143" s="10"/>
      <c r="CX143" s="9"/>
      <c r="CY143" s="25"/>
      <c r="CZ143" s="8"/>
      <c r="DA143" s="10"/>
      <c r="DB143" s="9"/>
      <c r="DC143" s="25"/>
      <c r="DD143" s="8"/>
      <c r="DE143" s="10"/>
      <c r="DF143" s="9"/>
      <c r="DG143" s="25"/>
      <c r="DH143" s="8"/>
      <c r="DI143" s="10"/>
      <c r="DJ143" s="9"/>
      <c r="DK143" s="25"/>
      <c r="DL143" s="8"/>
      <c r="DM143" s="10"/>
      <c r="DN143" s="9"/>
      <c r="DO143" s="25"/>
      <c r="DP143" s="8"/>
      <c r="DQ143" s="10"/>
      <c r="DR143" s="9"/>
      <c r="DS143" s="25"/>
      <c r="DT143" s="8"/>
      <c r="DU143" s="77">
        <f>J143</f>
        <v>0</v>
      </c>
      <c r="DV143" s="77">
        <f>+N143</f>
        <v>0</v>
      </c>
      <c r="DW143" s="77">
        <f>AL143</f>
        <v>2</v>
      </c>
      <c r="DX143" s="77">
        <f>+AP143</f>
        <v>0</v>
      </c>
      <c r="DY143" s="77">
        <f>AT143</f>
        <v>44</v>
      </c>
      <c r="DZ143" s="77">
        <f>AX143</f>
        <v>0</v>
      </c>
      <c r="EA143" s="77">
        <f>R143</f>
        <v>0</v>
      </c>
      <c r="EB143" s="77">
        <f>+Z143</f>
        <v>0</v>
      </c>
      <c r="EC143" s="77">
        <f>+AD143</f>
        <v>0</v>
      </c>
      <c r="ED143" s="77">
        <f>AH143</f>
        <v>0</v>
      </c>
      <c r="EE143" s="77">
        <f>+BV143</f>
        <v>0</v>
      </c>
      <c r="EF143" s="77">
        <f>+BZ143</f>
        <v>0</v>
      </c>
      <c r="EG143" s="77">
        <f>+CD143</f>
        <v>0</v>
      </c>
      <c r="EH143" s="77">
        <f>+CH143</f>
        <v>0</v>
      </c>
      <c r="EI143" s="77">
        <f>+BB143</f>
        <v>18</v>
      </c>
      <c r="EJ143" s="77">
        <f>+BF143</f>
        <v>0</v>
      </c>
      <c r="EK143" s="77">
        <f>+BJ143</f>
        <v>0</v>
      </c>
      <c r="EL143" s="77">
        <f>+BN143</f>
        <v>0</v>
      </c>
      <c r="EM143" s="77">
        <f>+BR143</f>
        <v>0</v>
      </c>
      <c r="EN143" s="77">
        <f>+CL143</f>
        <v>0</v>
      </c>
      <c r="EO143" s="77">
        <f>+CX143</f>
        <v>0</v>
      </c>
      <c r="EP143" s="77">
        <f>+DB143</f>
        <v>0</v>
      </c>
      <c r="EQ143" s="77">
        <f>+DJ143</f>
        <v>0</v>
      </c>
      <c r="ER143" s="77">
        <f>+CP143</f>
        <v>0</v>
      </c>
      <c r="ES143" s="77">
        <f>+DN143</f>
        <v>0</v>
      </c>
      <c r="ET143" s="77">
        <f>+CT143</f>
        <v>0</v>
      </c>
      <c r="EU143" s="77">
        <f>+DR143</f>
        <v>0</v>
      </c>
      <c r="EV143" s="77">
        <f>+V143</f>
        <v>0</v>
      </c>
      <c r="EW143" s="77">
        <f>+DF143</f>
        <v>0</v>
      </c>
      <c r="EX143" s="8">
        <f>+L143</f>
        <v>0</v>
      </c>
      <c r="EY143" s="8">
        <f>+P143</f>
        <v>0</v>
      </c>
      <c r="EZ143" s="8">
        <f>+AN143</f>
        <v>0</v>
      </c>
      <c r="FA143" s="8">
        <f>+AR143</f>
        <v>0</v>
      </c>
      <c r="FB143" s="8">
        <f>+AV143</f>
        <v>0</v>
      </c>
      <c r="FC143" s="8">
        <f>+AZ143</f>
        <v>0</v>
      </c>
      <c r="FD143" s="8">
        <f>+T143</f>
        <v>0</v>
      </c>
      <c r="FE143" s="8">
        <f>+AB143</f>
        <v>0</v>
      </c>
      <c r="FF143" s="8">
        <f>+AF143</f>
        <v>0</v>
      </c>
      <c r="FG143" s="8">
        <f>+AJ143</f>
        <v>0</v>
      </c>
      <c r="FH143" s="8">
        <f>+BX143</f>
        <v>0</v>
      </c>
      <c r="FI143" s="8">
        <f>+CB143</f>
        <v>0</v>
      </c>
      <c r="FJ143" s="8">
        <f>+CF143</f>
        <v>0</v>
      </c>
      <c r="FK143" s="8">
        <f>+CJ143</f>
        <v>0</v>
      </c>
      <c r="FL143" s="8">
        <f>+BD143</f>
        <v>0</v>
      </c>
      <c r="FM143" s="8">
        <f>+BH143</f>
        <v>0</v>
      </c>
      <c r="FN143" s="8">
        <f>+BL143</f>
        <v>0</v>
      </c>
      <c r="FO143" s="8">
        <f>+BP143</f>
        <v>0</v>
      </c>
      <c r="FP143" s="8">
        <f>+BT143</f>
        <v>0</v>
      </c>
      <c r="FQ143" s="8">
        <f>+CN143</f>
        <v>0</v>
      </c>
      <c r="FR143" s="8">
        <f>+CZ143</f>
        <v>0</v>
      </c>
      <c r="FS143" s="8">
        <f>+DD143</f>
        <v>0</v>
      </c>
      <c r="FT143" s="8">
        <f>+DL143</f>
        <v>0</v>
      </c>
      <c r="FU143" s="8">
        <f>+CR143</f>
        <v>0</v>
      </c>
      <c r="FV143" s="8">
        <f>+DP143</f>
        <v>0</v>
      </c>
      <c r="FW143" s="8">
        <f>+CV143</f>
        <v>0</v>
      </c>
      <c r="FX143" s="8">
        <f>+DT143</f>
        <v>0</v>
      </c>
      <c r="FY143" s="8">
        <f>+X143</f>
        <v>0</v>
      </c>
      <c r="FZ143" s="8">
        <f>+DH143</f>
        <v>0</v>
      </c>
      <c r="GO143" s="55"/>
      <c r="GP143" s="55"/>
      <c r="GQ143" s="55"/>
      <c r="GR143" s="55"/>
      <c r="GS143" s="55"/>
      <c r="GT143" s="55"/>
      <c r="GU143" s="55"/>
      <c r="GV143" s="55"/>
      <c r="GW143" s="55"/>
    </row>
    <row r="144" spans="1:205" x14ac:dyDescent="0.25">
      <c r="A144" s="84">
        <v>148</v>
      </c>
      <c r="B144" s="54">
        <v>141</v>
      </c>
      <c r="C144" s="152">
        <f>A144-B144</f>
        <v>7</v>
      </c>
      <c r="D144" s="105">
        <f>+SUM(LARGE(DU144:EW144,1),LARGE(DU144:EW144,2),LARGE(DU144:EW144,3),LARGE(DU144:EW144,4),LARGE(DU144:EW144,5),LARGE(DU144:EW144,6),LARGE(DU144:EW144,7),LARGE(DU144:EW144,8),LARGE(DU144:EW144,9),LARGE(DU144:EW144,10),LARGE(DU144:EW144,11),LARGE(DU144:EW144,12),LARGE(DU144:EW144,13),LARGE(DU144:EW144,14),LARGE(DU144:EW144,15))+SUM(LARGE(EX144:FZ144,1),LARGE(EX144:FZ144,2),LARGE(EX144:FZ144,3),LARGE(EX144:FZ144,4),LARGE(EX144:FZ144,5),LARGE(EX144:FZ144,6),LARGE(EX144:FZ144,7),LARGE(EX144:FZ144,8),LARGE(EX144:FZ144,9),LARGE(EX144:FZ144,10),LARGE(EX144:FZ144,11),LARGE(EX144:FZ144,12),LARGE(EX144:FZ144,13),LARGE(EX144:FZ144,14),LARGE(EX144:FZ144,15))</f>
        <v>63</v>
      </c>
      <c r="E144" s="7" t="s">
        <v>696</v>
      </c>
      <c r="F144" s="49">
        <f>COUNTA(I144,M144,AK144,AO144,AS144,AW144,Q144,Y144,AC144,AG144,BU144,BY144,CC144,CG144,BA144,BE144,BI144,BM144,BQ144,CO144,CS144,CK144,CW144,DA144,DI144,DM144,DQ144,U144,DE144)</f>
        <v>1</v>
      </c>
      <c r="G144" s="49">
        <f>COUNTA(K144,O144,AM144,AQ144,AU144,AY144,S144,AA144,AE144,AI144,BW144,CA144,CE144,CI144,BC144,BG144,BK144,BO144,BS144,CM144,CQ144,CU144,CY144,DC144,DK144,DO144,DS144,W144,DG144)</f>
        <v>0</v>
      </c>
      <c r="H144" s="72" t="s">
        <v>429</v>
      </c>
      <c r="I144" s="10"/>
      <c r="J144" s="9"/>
      <c r="K144" s="25"/>
      <c r="L144" s="8"/>
      <c r="M144" s="10"/>
      <c r="N144" s="9"/>
      <c r="O144" s="25"/>
      <c r="P144" s="8"/>
      <c r="Q144" s="10"/>
      <c r="R144" s="9"/>
      <c r="S144" s="25"/>
      <c r="T144" s="8"/>
      <c r="U144" s="10"/>
      <c r="V144" s="9"/>
      <c r="W144" s="25"/>
      <c r="X144" s="8"/>
      <c r="Y144" s="10"/>
      <c r="Z144" s="9"/>
      <c r="AA144" s="25"/>
      <c r="AB144" s="8"/>
      <c r="AC144" s="10"/>
      <c r="AD144" s="9"/>
      <c r="AE144" s="25"/>
      <c r="AF144" s="8"/>
      <c r="AG144" s="10">
        <v>30</v>
      </c>
      <c r="AH144" s="9">
        <v>63</v>
      </c>
      <c r="AI144" s="25"/>
      <c r="AJ144" s="8"/>
      <c r="AK144" s="10"/>
      <c r="AL144" s="9"/>
      <c r="AM144" s="25"/>
      <c r="AN144" s="8"/>
      <c r="AO144" s="10"/>
      <c r="AP144" s="9"/>
      <c r="AQ144" s="25"/>
      <c r="AR144" s="8"/>
      <c r="AS144" s="10"/>
      <c r="AT144" s="9"/>
      <c r="AU144" s="25"/>
      <c r="AV144" s="8"/>
      <c r="AW144" s="10"/>
      <c r="AX144" s="9"/>
      <c r="AY144" s="25"/>
      <c r="AZ144" s="8"/>
      <c r="BA144" s="10"/>
      <c r="BB144" s="9"/>
      <c r="BC144" s="25"/>
      <c r="BD144" s="8"/>
      <c r="BE144" s="10"/>
      <c r="BF144" s="9"/>
      <c r="BG144" s="25"/>
      <c r="BH144" s="8"/>
      <c r="BI144" s="10"/>
      <c r="BJ144" s="9"/>
      <c r="BK144" s="25"/>
      <c r="BL144" s="8"/>
      <c r="BM144" s="10"/>
      <c r="BN144" s="9"/>
      <c r="BO144" s="25"/>
      <c r="BP144" s="8"/>
      <c r="BQ144" s="10"/>
      <c r="BR144" s="9"/>
      <c r="BS144" s="25"/>
      <c r="BT144" s="8"/>
      <c r="BU144" s="10"/>
      <c r="BV144" s="9"/>
      <c r="BW144" s="25"/>
      <c r="BX144" s="8"/>
      <c r="BY144" s="10"/>
      <c r="BZ144" s="9"/>
      <c r="CA144" s="25"/>
      <c r="CB144" s="8"/>
      <c r="CC144" s="10"/>
      <c r="CD144" s="9"/>
      <c r="CE144" s="25"/>
      <c r="CF144" s="8"/>
      <c r="CG144" s="10"/>
      <c r="CH144" s="9"/>
      <c r="CI144" s="25"/>
      <c r="CJ144" s="8"/>
      <c r="CK144" s="10"/>
      <c r="CL144" s="9"/>
      <c r="CM144" s="25"/>
      <c r="CN144" s="8"/>
      <c r="CO144" s="10"/>
      <c r="CP144" s="9"/>
      <c r="CQ144" s="25"/>
      <c r="CR144" s="8"/>
      <c r="CS144" s="10"/>
      <c r="CT144" s="9"/>
      <c r="CU144" s="25"/>
      <c r="CV144" s="8"/>
      <c r="CW144" s="10"/>
      <c r="CX144" s="9"/>
      <c r="CY144" s="25"/>
      <c r="CZ144" s="8"/>
      <c r="DA144" s="10"/>
      <c r="DB144" s="9"/>
      <c r="DC144" s="25"/>
      <c r="DD144" s="8"/>
      <c r="DE144" s="10"/>
      <c r="DF144" s="9"/>
      <c r="DG144" s="25"/>
      <c r="DH144" s="8"/>
      <c r="DI144" s="10"/>
      <c r="DJ144" s="9"/>
      <c r="DK144" s="25"/>
      <c r="DL144" s="8"/>
      <c r="DM144" s="10"/>
      <c r="DN144" s="9"/>
      <c r="DO144" s="25"/>
      <c r="DP144" s="8"/>
      <c r="DQ144" s="10"/>
      <c r="DR144" s="9"/>
      <c r="DS144" s="25"/>
      <c r="DT144" s="8"/>
      <c r="DU144" s="77">
        <f>J144</f>
        <v>0</v>
      </c>
      <c r="DV144" s="77">
        <f>+N144</f>
        <v>0</v>
      </c>
      <c r="DW144" s="77">
        <f>AL144</f>
        <v>0</v>
      </c>
      <c r="DX144" s="77">
        <f>+AP144</f>
        <v>0</v>
      </c>
      <c r="DY144" s="77">
        <f>AT144</f>
        <v>0</v>
      </c>
      <c r="DZ144" s="77">
        <f>AX144</f>
        <v>0</v>
      </c>
      <c r="EA144" s="77">
        <f>R144</f>
        <v>0</v>
      </c>
      <c r="EB144" s="77">
        <f>+Z144</f>
        <v>0</v>
      </c>
      <c r="EC144" s="77">
        <f>+AD144</f>
        <v>0</v>
      </c>
      <c r="ED144" s="77">
        <f>AH144</f>
        <v>63</v>
      </c>
      <c r="EE144" s="77">
        <f>+BV144</f>
        <v>0</v>
      </c>
      <c r="EF144" s="77">
        <f>+BZ144</f>
        <v>0</v>
      </c>
      <c r="EG144" s="77">
        <f>+CD144</f>
        <v>0</v>
      </c>
      <c r="EH144" s="77">
        <f>+CH144</f>
        <v>0</v>
      </c>
      <c r="EI144" s="77">
        <f>+BB144</f>
        <v>0</v>
      </c>
      <c r="EJ144" s="77">
        <f>+BF144</f>
        <v>0</v>
      </c>
      <c r="EK144" s="77">
        <f>+BJ144</f>
        <v>0</v>
      </c>
      <c r="EL144" s="77">
        <f>+BN144</f>
        <v>0</v>
      </c>
      <c r="EM144" s="77">
        <f>+BR144</f>
        <v>0</v>
      </c>
      <c r="EN144" s="77">
        <f>+CL144</f>
        <v>0</v>
      </c>
      <c r="EO144" s="77">
        <f>+CX144</f>
        <v>0</v>
      </c>
      <c r="EP144" s="77">
        <f>+DB144</f>
        <v>0</v>
      </c>
      <c r="EQ144" s="77">
        <f>+DJ144</f>
        <v>0</v>
      </c>
      <c r="ER144" s="77">
        <f>+CP144</f>
        <v>0</v>
      </c>
      <c r="ES144" s="77">
        <f>+DN144</f>
        <v>0</v>
      </c>
      <c r="ET144" s="77">
        <f>+CT144</f>
        <v>0</v>
      </c>
      <c r="EU144" s="77">
        <f>+DR144</f>
        <v>0</v>
      </c>
      <c r="EV144" s="77">
        <f>+V144</f>
        <v>0</v>
      </c>
      <c r="EW144" s="77">
        <f>+DF144</f>
        <v>0</v>
      </c>
      <c r="EX144" s="8">
        <f>+L144</f>
        <v>0</v>
      </c>
      <c r="EY144" s="8">
        <f>+P144</f>
        <v>0</v>
      </c>
      <c r="EZ144" s="8">
        <f>+AN144</f>
        <v>0</v>
      </c>
      <c r="FA144" s="8">
        <f>+AR144</f>
        <v>0</v>
      </c>
      <c r="FB144" s="8">
        <f>+AV144</f>
        <v>0</v>
      </c>
      <c r="FC144" s="8">
        <f>+AZ144</f>
        <v>0</v>
      </c>
      <c r="FD144" s="8">
        <f>+T144</f>
        <v>0</v>
      </c>
      <c r="FE144" s="8">
        <f>+AB144</f>
        <v>0</v>
      </c>
      <c r="FF144" s="8">
        <f>+AF144</f>
        <v>0</v>
      </c>
      <c r="FG144" s="8">
        <f>+AJ144</f>
        <v>0</v>
      </c>
      <c r="FH144" s="8">
        <f>+BX144</f>
        <v>0</v>
      </c>
      <c r="FI144" s="8">
        <f>+CB144</f>
        <v>0</v>
      </c>
      <c r="FJ144" s="8">
        <f>+CF144</f>
        <v>0</v>
      </c>
      <c r="FK144" s="8">
        <f>+CJ144</f>
        <v>0</v>
      </c>
      <c r="FL144" s="8">
        <f>+BD144</f>
        <v>0</v>
      </c>
      <c r="FM144" s="8">
        <f>+BH144</f>
        <v>0</v>
      </c>
      <c r="FN144" s="8">
        <f>+BL144</f>
        <v>0</v>
      </c>
      <c r="FO144" s="8">
        <f>+BP144</f>
        <v>0</v>
      </c>
      <c r="FP144" s="8">
        <f>+BT144</f>
        <v>0</v>
      </c>
      <c r="FQ144" s="8">
        <f>+CN144</f>
        <v>0</v>
      </c>
      <c r="FR144" s="8">
        <f>+CZ144</f>
        <v>0</v>
      </c>
      <c r="FS144" s="8">
        <f>+DD144</f>
        <v>0</v>
      </c>
      <c r="FT144" s="8">
        <f>+DL144</f>
        <v>0</v>
      </c>
      <c r="FU144" s="8">
        <f>+CR144</f>
        <v>0</v>
      </c>
      <c r="FV144" s="8">
        <f>+DP144</f>
        <v>0</v>
      </c>
      <c r="FW144" s="8">
        <f>+CV144</f>
        <v>0</v>
      </c>
      <c r="FX144" s="8">
        <f>+DT144</f>
        <v>0</v>
      </c>
      <c r="FY144" s="8">
        <f>+X144</f>
        <v>0</v>
      </c>
      <c r="FZ144" s="8">
        <f>+DH144</f>
        <v>0</v>
      </c>
      <c r="GO144" s="55"/>
      <c r="GP144" s="55"/>
      <c r="GQ144" s="55"/>
      <c r="GR144" s="55"/>
      <c r="GS144" s="55"/>
      <c r="GT144" s="55"/>
      <c r="GU144" s="55"/>
      <c r="GV144" s="55"/>
      <c r="GW144" s="55"/>
    </row>
    <row r="145" spans="1:205" x14ac:dyDescent="0.25">
      <c r="A145" s="104">
        <v>149</v>
      </c>
      <c r="B145" s="54">
        <v>142</v>
      </c>
      <c r="C145" s="152">
        <f>A145-B145</f>
        <v>7</v>
      </c>
      <c r="D145" s="105">
        <f>+SUM(LARGE(DU145:EW145,1),LARGE(DU145:EW145,2),LARGE(DU145:EW145,3),LARGE(DU145:EW145,4),LARGE(DU145:EW145,5),LARGE(DU145:EW145,6),LARGE(DU145:EW145,7),LARGE(DU145:EW145,8),LARGE(DU145:EW145,9),LARGE(DU145:EW145,10),LARGE(DU145:EW145,11),LARGE(DU145:EW145,12),LARGE(DU145:EW145,13),LARGE(DU145:EW145,14),LARGE(DU145:EW145,15))+SUM(LARGE(EX145:FZ145,1),LARGE(EX145:FZ145,2),LARGE(EX145:FZ145,3),LARGE(EX145:FZ145,4),LARGE(EX145:FZ145,5),LARGE(EX145:FZ145,6),LARGE(EX145:FZ145,7),LARGE(EX145:FZ145,8),LARGE(EX145:FZ145,9),LARGE(EX145:FZ145,10),LARGE(EX145:FZ145,11),LARGE(EX145:FZ145,12),LARGE(EX145:FZ145,13),LARGE(EX145:FZ145,14),LARGE(EX145:FZ145,15))</f>
        <v>63</v>
      </c>
      <c r="E145" s="106" t="s">
        <v>805</v>
      </c>
      <c r="F145" s="109">
        <f>COUNTA(I145,M145,AK145,AO145,AS145,AW145,Q145,Y145,AC145,AG145,BU145,BY145,CC145,CG145,BA145,BE145,BI145,BM145,BQ145,CO145,CS145,CK145,CW145,DA145,DI145,DM145,DQ145,U145,DE145)</f>
        <v>1</v>
      </c>
      <c r="G145" s="109">
        <f>COUNTA(K145,O145,AM145,AQ145,AU145,AY145,S145,AA145,AE145,AI145,BW145,CA145,CE145,CI145,BC145,BG145,BK145,BO145,BS145,CM145,CQ145,CU145,CY145,DC145,DK145,DO145,DS145,W145,DG145)</f>
        <v>0</v>
      </c>
      <c r="H145" s="91" t="s">
        <v>817</v>
      </c>
      <c r="I145" s="10"/>
      <c r="J145" s="155"/>
      <c r="K145" s="25"/>
      <c r="L145" s="156"/>
      <c r="M145" s="10"/>
      <c r="N145" s="9"/>
      <c r="O145" s="25"/>
      <c r="P145" s="8"/>
      <c r="Q145" s="10"/>
      <c r="R145" s="155"/>
      <c r="S145" s="25"/>
      <c r="T145" s="156"/>
      <c r="U145" s="10"/>
      <c r="V145" s="9"/>
      <c r="W145" s="25"/>
      <c r="X145" s="8"/>
      <c r="Y145" s="10">
        <v>9</v>
      </c>
      <c r="Z145" s="155">
        <v>63</v>
      </c>
      <c r="AA145" s="25"/>
      <c r="AB145" s="156"/>
      <c r="AC145" s="10"/>
      <c r="AD145" s="9"/>
      <c r="AE145" s="25"/>
      <c r="AF145" s="8"/>
      <c r="AG145" s="10"/>
      <c r="AH145" s="155"/>
      <c r="AI145" s="25"/>
      <c r="AJ145" s="156"/>
      <c r="AK145" s="10"/>
      <c r="AL145" s="9"/>
      <c r="AM145" s="25"/>
      <c r="AN145" s="8"/>
      <c r="AO145" s="10"/>
      <c r="AP145" s="155"/>
      <c r="AQ145" s="25"/>
      <c r="AR145" s="156"/>
      <c r="AS145" s="10"/>
      <c r="AT145" s="9"/>
      <c r="AU145" s="25"/>
      <c r="AV145" s="8"/>
      <c r="AW145" s="10"/>
      <c r="AX145" s="155"/>
      <c r="AY145" s="25"/>
      <c r="AZ145" s="156"/>
      <c r="BA145" s="10"/>
      <c r="BB145" s="9"/>
      <c r="BC145" s="25"/>
      <c r="BD145" s="8"/>
      <c r="BE145" s="10"/>
      <c r="BF145" s="155"/>
      <c r="BG145" s="25"/>
      <c r="BH145" s="156"/>
      <c r="BI145" s="10"/>
      <c r="BJ145" s="9"/>
      <c r="BK145" s="25"/>
      <c r="BL145" s="8"/>
      <c r="BM145" s="10"/>
      <c r="BN145" s="155"/>
      <c r="BO145" s="25"/>
      <c r="BP145" s="156"/>
      <c r="BQ145" s="10"/>
      <c r="BR145" s="9"/>
      <c r="BS145" s="25"/>
      <c r="BT145" s="8"/>
      <c r="BU145" s="10"/>
      <c r="BV145" s="155"/>
      <c r="BW145" s="25"/>
      <c r="BX145" s="156"/>
      <c r="BY145" s="10"/>
      <c r="BZ145" s="9"/>
      <c r="CA145" s="25"/>
      <c r="CB145" s="8"/>
      <c r="CC145" s="10"/>
      <c r="CD145" s="155"/>
      <c r="CE145" s="25"/>
      <c r="CF145" s="156"/>
      <c r="CG145" s="10"/>
      <c r="CH145" s="9"/>
      <c r="CI145" s="25"/>
      <c r="CJ145" s="8"/>
      <c r="CK145" s="10"/>
      <c r="CL145" s="155"/>
      <c r="CM145" s="25"/>
      <c r="CN145" s="156"/>
      <c r="CO145" s="10"/>
      <c r="CP145" s="9"/>
      <c r="CQ145" s="25"/>
      <c r="CR145" s="8"/>
      <c r="CS145" s="10"/>
      <c r="CT145" s="155"/>
      <c r="CU145" s="25"/>
      <c r="CV145" s="156"/>
      <c r="CW145" s="10"/>
      <c r="CX145" s="9"/>
      <c r="CY145" s="25"/>
      <c r="CZ145" s="8"/>
      <c r="DA145" s="10"/>
      <c r="DB145" s="155"/>
      <c r="DC145" s="25"/>
      <c r="DD145" s="156"/>
      <c r="DE145" s="10"/>
      <c r="DF145" s="9"/>
      <c r="DG145" s="25"/>
      <c r="DH145" s="8"/>
      <c r="DI145" s="10"/>
      <c r="DJ145" s="155"/>
      <c r="DK145" s="25"/>
      <c r="DL145" s="156"/>
      <c r="DM145" s="10"/>
      <c r="DN145" s="9"/>
      <c r="DO145" s="25"/>
      <c r="DP145" s="8"/>
      <c r="DQ145" s="10"/>
      <c r="DR145" s="155"/>
      <c r="DS145" s="25"/>
      <c r="DT145" s="156"/>
      <c r="DU145" s="110">
        <f>J145</f>
        <v>0</v>
      </c>
      <c r="DV145" s="110">
        <f>+N145</f>
        <v>0</v>
      </c>
      <c r="DW145" s="110">
        <f>AL145</f>
        <v>0</v>
      </c>
      <c r="DX145" s="110">
        <f>+AP145</f>
        <v>0</v>
      </c>
      <c r="DY145" s="110">
        <f>AT145</f>
        <v>0</v>
      </c>
      <c r="DZ145" s="110">
        <f>AX145</f>
        <v>0</v>
      </c>
      <c r="EA145" s="110">
        <f>R145</f>
        <v>0</v>
      </c>
      <c r="EB145" s="110">
        <f>+Z145</f>
        <v>63</v>
      </c>
      <c r="EC145" s="110">
        <f>+AD145</f>
        <v>0</v>
      </c>
      <c r="ED145" s="110">
        <f>AH145</f>
        <v>0</v>
      </c>
      <c r="EE145" s="110">
        <f>+BV145</f>
        <v>0</v>
      </c>
      <c r="EF145" s="110">
        <f>+BZ145</f>
        <v>0</v>
      </c>
      <c r="EG145" s="110">
        <f>+CD145</f>
        <v>0</v>
      </c>
      <c r="EH145" s="110">
        <f>+CH145</f>
        <v>0</v>
      </c>
      <c r="EI145" s="110">
        <f>+BB145</f>
        <v>0</v>
      </c>
      <c r="EJ145" s="110">
        <f>+BF145</f>
        <v>0</v>
      </c>
      <c r="EK145" s="110">
        <f>+BJ145</f>
        <v>0</v>
      </c>
      <c r="EL145" s="110">
        <f>+BN145</f>
        <v>0</v>
      </c>
      <c r="EM145" s="110">
        <f>+BR145</f>
        <v>0</v>
      </c>
      <c r="EN145" s="110">
        <f>+CL145</f>
        <v>0</v>
      </c>
      <c r="EO145" s="110">
        <f>+CX145</f>
        <v>0</v>
      </c>
      <c r="EP145" s="110">
        <f>+DB145</f>
        <v>0</v>
      </c>
      <c r="EQ145" s="110">
        <f>+DJ145</f>
        <v>0</v>
      </c>
      <c r="ER145" s="110">
        <f>+CP145</f>
        <v>0</v>
      </c>
      <c r="ES145" s="110">
        <f>+DN145</f>
        <v>0</v>
      </c>
      <c r="ET145" s="110">
        <f>+CT145</f>
        <v>0</v>
      </c>
      <c r="EU145" s="110">
        <f>+DR145</f>
        <v>0</v>
      </c>
      <c r="EV145" s="110">
        <f>+V145</f>
        <v>0</v>
      </c>
      <c r="EW145" s="110">
        <f>+DF145</f>
        <v>0</v>
      </c>
      <c r="EX145" s="112">
        <f>+L145</f>
        <v>0</v>
      </c>
      <c r="EY145" s="112">
        <f>+P145</f>
        <v>0</v>
      </c>
      <c r="EZ145" s="112">
        <f>+AN145</f>
        <v>0</v>
      </c>
      <c r="FA145" s="112">
        <f>+AR145</f>
        <v>0</v>
      </c>
      <c r="FB145" s="112">
        <f>+AV145</f>
        <v>0</v>
      </c>
      <c r="FC145" s="112">
        <f>+AZ145</f>
        <v>0</v>
      </c>
      <c r="FD145" s="112">
        <f>+T145</f>
        <v>0</v>
      </c>
      <c r="FE145" s="122">
        <f>+AB145</f>
        <v>0</v>
      </c>
      <c r="FF145" s="122">
        <f>+AF145</f>
        <v>0</v>
      </c>
      <c r="FG145" s="122">
        <f>+AJ145</f>
        <v>0</v>
      </c>
      <c r="FH145" s="122">
        <f>+BX145</f>
        <v>0</v>
      </c>
      <c r="FI145" s="122">
        <f>+CB145</f>
        <v>0</v>
      </c>
      <c r="FJ145" s="122">
        <f>+CF145</f>
        <v>0</v>
      </c>
      <c r="FK145" s="122">
        <f>+CJ145</f>
        <v>0</v>
      </c>
      <c r="FL145" s="122">
        <f>+BD145</f>
        <v>0</v>
      </c>
      <c r="FM145" s="122">
        <f>+BH145</f>
        <v>0</v>
      </c>
      <c r="FN145" s="112">
        <f>+BL145</f>
        <v>0</v>
      </c>
      <c r="FO145" s="112">
        <f>+BP145</f>
        <v>0</v>
      </c>
      <c r="FP145" s="112">
        <f>+BT145</f>
        <v>0</v>
      </c>
      <c r="FQ145" s="112">
        <f>+CN145</f>
        <v>0</v>
      </c>
      <c r="FR145" s="112">
        <f>+CZ145</f>
        <v>0</v>
      </c>
      <c r="FS145" s="112">
        <f>+DD145</f>
        <v>0</v>
      </c>
      <c r="FT145" s="112">
        <f>+DL145</f>
        <v>0</v>
      </c>
      <c r="FU145" s="112">
        <f>+CR145</f>
        <v>0</v>
      </c>
      <c r="FV145" s="112">
        <f>+DP145</f>
        <v>0</v>
      </c>
      <c r="FW145" s="112">
        <f>+CV145</f>
        <v>0</v>
      </c>
      <c r="FX145" s="112">
        <f>+DT145</f>
        <v>0</v>
      </c>
      <c r="FY145" s="112">
        <f>+X145</f>
        <v>0</v>
      </c>
      <c r="FZ145" s="112">
        <f>+DH145</f>
        <v>0</v>
      </c>
      <c r="GO145" s="55"/>
      <c r="GP145" s="55"/>
      <c r="GQ145" s="55"/>
      <c r="GR145" s="55"/>
      <c r="GS145" s="55"/>
      <c r="GT145" s="55"/>
      <c r="GU145" s="55"/>
      <c r="GV145" s="55"/>
      <c r="GW145" s="55"/>
    </row>
    <row r="146" spans="1:205" x14ac:dyDescent="0.25">
      <c r="A146" s="84">
        <v>151</v>
      </c>
      <c r="B146" s="54">
        <v>143</v>
      </c>
      <c r="C146" s="152">
        <f>A146-B146</f>
        <v>8</v>
      </c>
      <c r="D146" s="105">
        <f>+SUM(LARGE(DU146:EW146,1),LARGE(DU146:EW146,2),LARGE(DU146:EW146,3),LARGE(DU146:EW146,4),LARGE(DU146:EW146,5),LARGE(DU146:EW146,6),LARGE(DU146:EW146,7),LARGE(DU146:EW146,8),LARGE(DU146:EW146,9),LARGE(DU146:EW146,10),LARGE(DU146:EW146,11),LARGE(DU146:EW146,12),LARGE(DU146:EW146,13),LARGE(DU146:EW146,14),LARGE(DU146:EW146,15))+SUM(LARGE(EX146:FZ146,1),LARGE(EX146:FZ146,2),LARGE(EX146:FZ146,3),LARGE(EX146:FZ146,4),LARGE(EX146:FZ146,5),LARGE(EX146:FZ146,6),LARGE(EX146:FZ146,7),LARGE(EX146:FZ146,8),LARGE(EX146:FZ146,9),LARGE(EX146:FZ146,10),LARGE(EX146:FZ146,11),LARGE(EX146:FZ146,12),LARGE(EX146:FZ146,13),LARGE(EX146:FZ146,14),LARGE(EX146:FZ146,15))</f>
        <v>62</v>
      </c>
      <c r="E146" s="7" t="s">
        <v>338</v>
      </c>
      <c r="F146" s="49">
        <f>COUNTA(I146,M146,AK146,AO146,AS146,AW146,Q146,Y146,AC146,AG146,BU146,BY146,CC146,CG146,BA146,BE146,BI146,BM146,BQ146,CO146,CS146,CK146,CW146,DA146,DI146,DM146,DQ146,U146,DE146)</f>
        <v>3</v>
      </c>
      <c r="G146" s="49">
        <f>COUNTA(K146,O146,AM146,AQ146,AU146,AY146,S146,AA146,AE146,AI146,BW146,CA146,CE146,CI146,BC146,BG146,BK146,BO146,BS146,CM146,CQ146,CU146,CY146,DC146,DK146,DO146,DS146,W146,DG146)</f>
        <v>0</v>
      </c>
      <c r="H146" s="72" t="s">
        <v>474</v>
      </c>
      <c r="I146" s="10"/>
      <c r="J146" s="9"/>
      <c r="K146" s="25"/>
      <c r="L146" s="8"/>
      <c r="M146" s="10"/>
      <c r="N146" s="9"/>
      <c r="O146" s="25"/>
      <c r="P146" s="8"/>
      <c r="Q146" s="10"/>
      <c r="R146" s="9"/>
      <c r="S146" s="25"/>
      <c r="T146" s="8"/>
      <c r="U146" s="10"/>
      <c r="V146" s="9"/>
      <c r="W146" s="25"/>
      <c r="X146" s="8"/>
      <c r="Y146" s="10"/>
      <c r="Z146" s="9"/>
      <c r="AA146" s="25"/>
      <c r="AB146" s="8"/>
      <c r="AC146" s="10"/>
      <c r="AD146" s="9"/>
      <c r="AE146" s="25"/>
      <c r="AF146" s="8"/>
      <c r="AG146" s="10">
        <v>32</v>
      </c>
      <c r="AH146" s="9">
        <v>57</v>
      </c>
      <c r="AI146" s="25"/>
      <c r="AJ146" s="8"/>
      <c r="AK146" s="10"/>
      <c r="AL146" s="9"/>
      <c r="AM146" s="25"/>
      <c r="AN146" s="8"/>
      <c r="AO146" s="10"/>
      <c r="AP146" s="9"/>
      <c r="AQ146" s="25"/>
      <c r="AR146" s="8"/>
      <c r="AS146" s="10"/>
      <c r="AT146" s="9"/>
      <c r="AU146" s="25"/>
      <c r="AV146" s="8"/>
      <c r="AW146" s="10"/>
      <c r="AX146" s="9"/>
      <c r="AY146" s="25"/>
      <c r="AZ146" s="8"/>
      <c r="BA146" s="10"/>
      <c r="BB146" s="9"/>
      <c r="BC146" s="25"/>
      <c r="BD146" s="8"/>
      <c r="BE146" s="10"/>
      <c r="BF146" s="9"/>
      <c r="BG146" s="25"/>
      <c r="BH146" s="8"/>
      <c r="BI146" s="10"/>
      <c r="BJ146" s="9"/>
      <c r="BK146" s="25"/>
      <c r="BL146" s="8"/>
      <c r="BM146" s="10"/>
      <c r="BN146" s="9"/>
      <c r="BO146" s="25"/>
      <c r="BP146" s="8"/>
      <c r="BQ146" s="10"/>
      <c r="BR146" s="9"/>
      <c r="BS146" s="25"/>
      <c r="BT146" s="8"/>
      <c r="BU146" s="10">
        <v>59</v>
      </c>
      <c r="BV146" s="9">
        <v>3</v>
      </c>
      <c r="BW146" s="25"/>
      <c r="BX146" s="8"/>
      <c r="BY146" s="10"/>
      <c r="BZ146" s="9"/>
      <c r="CA146" s="25"/>
      <c r="CB146" s="8"/>
      <c r="CC146" s="10">
        <v>51</v>
      </c>
      <c r="CD146" s="9">
        <v>2</v>
      </c>
      <c r="CE146" s="25"/>
      <c r="CF146" s="8"/>
      <c r="CG146" s="10"/>
      <c r="CH146" s="9"/>
      <c r="CI146" s="25"/>
      <c r="CJ146" s="8"/>
      <c r="CK146" s="10"/>
      <c r="CL146" s="9"/>
      <c r="CM146" s="25"/>
      <c r="CN146" s="8"/>
      <c r="CO146" s="10"/>
      <c r="CP146" s="9"/>
      <c r="CQ146" s="25"/>
      <c r="CR146" s="8"/>
      <c r="CS146" s="10"/>
      <c r="CT146" s="9"/>
      <c r="CU146" s="25"/>
      <c r="CV146" s="8"/>
      <c r="CW146" s="10"/>
      <c r="CX146" s="9"/>
      <c r="CY146" s="25"/>
      <c r="CZ146" s="8"/>
      <c r="DA146" s="10"/>
      <c r="DB146" s="9"/>
      <c r="DC146" s="25"/>
      <c r="DD146" s="8"/>
      <c r="DE146" s="10"/>
      <c r="DF146" s="9"/>
      <c r="DG146" s="25"/>
      <c r="DH146" s="8"/>
      <c r="DI146" s="10"/>
      <c r="DJ146" s="9"/>
      <c r="DK146" s="25"/>
      <c r="DL146" s="8"/>
      <c r="DM146" s="10"/>
      <c r="DN146" s="9"/>
      <c r="DO146" s="25"/>
      <c r="DP146" s="8"/>
      <c r="DQ146" s="10"/>
      <c r="DR146" s="9"/>
      <c r="DS146" s="25"/>
      <c r="DT146" s="8"/>
      <c r="DU146" s="77">
        <f>J146</f>
        <v>0</v>
      </c>
      <c r="DV146" s="77">
        <f>+N146</f>
        <v>0</v>
      </c>
      <c r="DW146" s="77">
        <f>AL146</f>
        <v>0</v>
      </c>
      <c r="DX146" s="77">
        <f>+AP146</f>
        <v>0</v>
      </c>
      <c r="DY146" s="77">
        <f>AT146</f>
        <v>0</v>
      </c>
      <c r="DZ146" s="77">
        <f>AX146</f>
        <v>0</v>
      </c>
      <c r="EA146" s="77">
        <f>R146</f>
        <v>0</v>
      </c>
      <c r="EB146" s="77">
        <f>+Z146</f>
        <v>0</v>
      </c>
      <c r="EC146" s="77">
        <f>+AD146</f>
        <v>0</v>
      </c>
      <c r="ED146" s="77">
        <f>AH146</f>
        <v>57</v>
      </c>
      <c r="EE146" s="77">
        <f>+BV146</f>
        <v>3</v>
      </c>
      <c r="EF146" s="77">
        <f>+BZ146</f>
        <v>0</v>
      </c>
      <c r="EG146" s="77">
        <f>+CD146</f>
        <v>2</v>
      </c>
      <c r="EH146" s="77">
        <f>+CH146</f>
        <v>0</v>
      </c>
      <c r="EI146" s="77">
        <f>+BB146</f>
        <v>0</v>
      </c>
      <c r="EJ146" s="77">
        <f>+BF146</f>
        <v>0</v>
      </c>
      <c r="EK146" s="77">
        <f>+BJ146</f>
        <v>0</v>
      </c>
      <c r="EL146" s="77">
        <f>+BN146</f>
        <v>0</v>
      </c>
      <c r="EM146" s="77">
        <f>+BR146</f>
        <v>0</v>
      </c>
      <c r="EN146" s="77">
        <f>+CL146</f>
        <v>0</v>
      </c>
      <c r="EO146" s="77">
        <f>+CX146</f>
        <v>0</v>
      </c>
      <c r="EP146" s="77">
        <f>+DB146</f>
        <v>0</v>
      </c>
      <c r="EQ146" s="77">
        <f>+DJ146</f>
        <v>0</v>
      </c>
      <c r="ER146" s="77">
        <f>+CP146</f>
        <v>0</v>
      </c>
      <c r="ES146" s="77">
        <f>+DN146</f>
        <v>0</v>
      </c>
      <c r="ET146" s="77">
        <f>+CT146</f>
        <v>0</v>
      </c>
      <c r="EU146" s="77">
        <f>+DR146</f>
        <v>0</v>
      </c>
      <c r="EV146" s="77">
        <f>+V146</f>
        <v>0</v>
      </c>
      <c r="EW146" s="77">
        <f>+DF146</f>
        <v>0</v>
      </c>
      <c r="EX146" s="8">
        <f>+L146</f>
        <v>0</v>
      </c>
      <c r="EY146" s="8">
        <f>+P146</f>
        <v>0</v>
      </c>
      <c r="EZ146" s="8">
        <f>+AN146</f>
        <v>0</v>
      </c>
      <c r="FA146" s="8">
        <f>+AR146</f>
        <v>0</v>
      </c>
      <c r="FB146" s="8">
        <f>+AV146</f>
        <v>0</v>
      </c>
      <c r="FC146" s="8">
        <f>+AZ146</f>
        <v>0</v>
      </c>
      <c r="FD146" s="8">
        <f>+T146</f>
        <v>0</v>
      </c>
      <c r="FE146" s="8">
        <f>+AB146</f>
        <v>0</v>
      </c>
      <c r="FF146" s="8">
        <f>+AF146</f>
        <v>0</v>
      </c>
      <c r="FG146" s="8">
        <f>+AJ146</f>
        <v>0</v>
      </c>
      <c r="FH146" s="8">
        <f>+BX146</f>
        <v>0</v>
      </c>
      <c r="FI146" s="8">
        <f>+CB146</f>
        <v>0</v>
      </c>
      <c r="FJ146" s="8">
        <f>+CF146</f>
        <v>0</v>
      </c>
      <c r="FK146" s="8">
        <f>+CJ146</f>
        <v>0</v>
      </c>
      <c r="FL146" s="8">
        <f>+BD146</f>
        <v>0</v>
      </c>
      <c r="FM146" s="8">
        <f>+BH146</f>
        <v>0</v>
      </c>
      <c r="FN146" s="8">
        <f>+BL146</f>
        <v>0</v>
      </c>
      <c r="FO146" s="8">
        <f>+BP146</f>
        <v>0</v>
      </c>
      <c r="FP146" s="8">
        <f>+BT146</f>
        <v>0</v>
      </c>
      <c r="FQ146" s="8">
        <f>+CN146</f>
        <v>0</v>
      </c>
      <c r="FR146" s="8">
        <f>+CZ146</f>
        <v>0</v>
      </c>
      <c r="FS146" s="8">
        <f>+DD146</f>
        <v>0</v>
      </c>
      <c r="FT146" s="8">
        <f>+DL146</f>
        <v>0</v>
      </c>
      <c r="FU146" s="8">
        <f>+CR146</f>
        <v>0</v>
      </c>
      <c r="FV146" s="8">
        <f>+DP146</f>
        <v>0</v>
      </c>
      <c r="FW146" s="8">
        <f>+CV146</f>
        <v>0</v>
      </c>
      <c r="FX146" s="8">
        <f>+DT146</f>
        <v>0</v>
      </c>
      <c r="FY146" s="8">
        <f>+X146</f>
        <v>0</v>
      </c>
      <c r="FZ146" s="8">
        <f>+DH146</f>
        <v>0</v>
      </c>
      <c r="GO146" s="55"/>
      <c r="GP146" s="55"/>
      <c r="GQ146" s="55"/>
      <c r="GR146" s="55"/>
      <c r="GS146" s="55"/>
      <c r="GT146" s="55"/>
      <c r="GU146" s="55"/>
      <c r="GV146" s="55"/>
      <c r="GW146" s="55"/>
    </row>
    <row r="147" spans="1:205" x14ac:dyDescent="0.25">
      <c r="A147" s="132">
        <v>150</v>
      </c>
      <c r="B147" s="54">
        <v>144</v>
      </c>
      <c r="C147" s="152">
        <f>A147-B147</f>
        <v>6</v>
      </c>
      <c r="D147" s="133">
        <f>+SUM(LARGE(DU147:EW147,1),LARGE(DU147:EW147,2),LARGE(DU147:EW147,3),LARGE(DU147:EW147,4),LARGE(DU147:EW147,5),LARGE(DU147:EW147,6),LARGE(DU147:EW147,7),LARGE(DU147:EW147,8),LARGE(DU147:EW147,9),LARGE(DU147:EW147,10),LARGE(DU147:EW147,11),LARGE(DU147:EW147,12),LARGE(DU147:EW147,13),LARGE(DU147:EW147,14),LARGE(DU147:EW147,15))+SUM(LARGE(EX147:FZ147,1),LARGE(EX147:FZ147,2),LARGE(EX147:FZ147,3),LARGE(EX147:FZ147,4),LARGE(EX147:FZ147,5),LARGE(EX147:FZ147,6),LARGE(EX147:FZ147,7),LARGE(EX147:FZ147,8),LARGE(EX147:FZ147,9),LARGE(EX147:FZ147,10),LARGE(EX147:FZ147,11),LARGE(EX147:FZ147,12),LARGE(EX147:FZ147,13),LARGE(EX147:FZ147,14),LARGE(EX147:FZ147,15))</f>
        <v>62</v>
      </c>
      <c r="E147" s="134" t="s">
        <v>856</v>
      </c>
      <c r="F147" s="135">
        <f>COUNTA(I147,M147,AK147,AO147,AS147,AW147,Q147,Y147,AC147,AG147,BU147,BY147,CC147,CG147,BA147,BE147,BI147,BM147,BQ147,CO147,CS147,CK147,CW147,DA147,DI147,DM147,DQ147,U147,DE147)</f>
        <v>1</v>
      </c>
      <c r="G147" s="135">
        <f>COUNTA(K147,O147,AM147,AQ147,AU147,AY147,S147,AA147,AE147,AI147,BW147,CA147,CE147,CI147,BC147,BG147,BK147,BO147,BS147,CM147,CQ147,CU147,CY147,DC147,DK147,DO147,DS147,W147,DG147)</f>
        <v>0</v>
      </c>
      <c r="H147" s="136" t="s">
        <v>869</v>
      </c>
      <c r="I147" s="10"/>
      <c r="J147" s="155"/>
      <c r="K147" s="25"/>
      <c r="L147" s="156"/>
      <c r="M147" s="10"/>
      <c r="N147" s="9"/>
      <c r="O147" s="25"/>
      <c r="P147" s="8"/>
      <c r="Q147" s="10"/>
      <c r="R147" s="155"/>
      <c r="S147" s="25"/>
      <c r="T147" s="156"/>
      <c r="U147" s="10"/>
      <c r="V147" s="9"/>
      <c r="W147" s="25"/>
      <c r="X147" s="8"/>
      <c r="Y147" s="10"/>
      <c r="Z147" s="155"/>
      <c r="AA147" s="25"/>
      <c r="AB147" s="156"/>
      <c r="AC147" s="10"/>
      <c r="AD147" s="9"/>
      <c r="AE147" s="25"/>
      <c r="AF147" s="8"/>
      <c r="AG147" s="10"/>
      <c r="AH147" s="155"/>
      <c r="AI147" s="25"/>
      <c r="AJ147" s="156"/>
      <c r="AK147" s="10"/>
      <c r="AL147" s="9"/>
      <c r="AM147" s="25"/>
      <c r="AN147" s="8"/>
      <c r="AO147" s="10"/>
      <c r="AP147" s="155"/>
      <c r="AQ147" s="25"/>
      <c r="AR147" s="156"/>
      <c r="AS147" s="10"/>
      <c r="AT147" s="9"/>
      <c r="AU147" s="25"/>
      <c r="AV147" s="8"/>
      <c r="AW147" s="10"/>
      <c r="AX147" s="155"/>
      <c r="AY147" s="25"/>
      <c r="AZ147" s="156"/>
      <c r="BA147" s="10"/>
      <c r="BB147" s="9"/>
      <c r="BC147" s="25"/>
      <c r="BD147" s="8"/>
      <c r="BE147" s="10"/>
      <c r="BF147" s="155"/>
      <c r="BG147" s="25"/>
      <c r="BH147" s="156"/>
      <c r="BI147" s="10"/>
      <c r="BJ147" s="9"/>
      <c r="BK147" s="25"/>
      <c r="BL147" s="8"/>
      <c r="BM147" s="10">
        <v>20</v>
      </c>
      <c r="BN147" s="155">
        <v>62</v>
      </c>
      <c r="BO147" s="25"/>
      <c r="BP147" s="156"/>
      <c r="BQ147" s="10"/>
      <c r="BR147" s="9"/>
      <c r="BS147" s="25"/>
      <c r="BT147" s="8"/>
      <c r="BU147" s="10"/>
      <c r="BV147" s="155"/>
      <c r="BW147" s="25"/>
      <c r="BX147" s="156"/>
      <c r="BY147" s="10"/>
      <c r="BZ147" s="9"/>
      <c r="CA147" s="25"/>
      <c r="CB147" s="8"/>
      <c r="CC147" s="10"/>
      <c r="CD147" s="155"/>
      <c r="CE147" s="25"/>
      <c r="CF147" s="156"/>
      <c r="CG147" s="10"/>
      <c r="CH147" s="9"/>
      <c r="CI147" s="25"/>
      <c r="CJ147" s="8"/>
      <c r="CK147" s="10"/>
      <c r="CL147" s="155"/>
      <c r="CM147" s="25"/>
      <c r="CN147" s="156"/>
      <c r="CO147" s="10"/>
      <c r="CP147" s="9"/>
      <c r="CQ147" s="25"/>
      <c r="CR147" s="8"/>
      <c r="CS147" s="10"/>
      <c r="CT147" s="155"/>
      <c r="CU147" s="25"/>
      <c r="CV147" s="156"/>
      <c r="CW147" s="10"/>
      <c r="CX147" s="9"/>
      <c r="CY147" s="25"/>
      <c r="CZ147" s="8"/>
      <c r="DA147" s="10"/>
      <c r="DB147" s="155"/>
      <c r="DC147" s="25"/>
      <c r="DD147" s="156"/>
      <c r="DE147" s="10"/>
      <c r="DF147" s="9"/>
      <c r="DG147" s="25"/>
      <c r="DH147" s="8"/>
      <c r="DI147" s="10"/>
      <c r="DJ147" s="155"/>
      <c r="DK147" s="25"/>
      <c r="DL147" s="156"/>
      <c r="DM147" s="10"/>
      <c r="DN147" s="9"/>
      <c r="DO147" s="25"/>
      <c r="DP147" s="8"/>
      <c r="DQ147" s="10"/>
      <c r="DR147" s="155"/>
      <c r="DS147" s="25"/>
      <c r="DT147" s="156"/>
      <c r="DU147" s="137">
        <f>J147</f>
        <v>0</v>
      </c>
      <c r="DV147" s="137">
        <f>+N147</f>
        <v>0</v>
      </c>
      <c r="DW147" s="137">
        <f>AL147</f>
        <v>0</v>
      </c>
      <c r="DX147" s="137">
        <f>+AP147</f>
        <v>0</v>
      </c>
      <c r="DY147" s="137">
        <f>AT147</f>
        <v>0</v>
      </c>
      <c r="DZ147" s="137">
        <f>AX147</f>
        <v>0</v>
      </c>
      <c r="EA147" s="137">
        <f>R147</f>
        <v>0</v>
      </c>
      <c r="EB147" s="137">
        <f>+Z147</f>
        <v>0</v>
      </c>
      <c r="EC147" s="137">
        <f>+AD147</f>
        <v>0</v>
      </c>
      <c r="ED147" s="137">
        <f>AH147</f>
        <v>0</v>
      </c>
      <c r="EE147" s="137">
        <f>+BV147</f>
        <v>0</v>
      </c>
      <c r="EF147" s="137">
        <f>+BZ147</f>
        <v>0</v>
      </c>
      <c r="EG147" s="137">
        <f>+CD147</f>
        <v>0</v>
      </c>
      <c r="EH147" s="137">
        <f>+CH147</f>
        <v>0</v>
      </c>
      <c r="EI147" s="137">
        <f>+BB147</f>
        <v>0</v>
      </c>
      <c r="EJ147" s="137">
        <f>+BF147</f>
        <v>0</v>
      </c>
      <c r="EK147" s="137">
        <f>+BJ147</f>
        <v>0</v>
      </c>
      <c r="EL147" s="137">
        <f>+BN147</f>
        <v>62</v>
      </c>
      <c r="EM147" s="137">
        <f>+BR147</f>
        <v>0</v>
      </c>
      <c r="EN147" s="137">
        <f>+CL147</f>
        <v>0</v>
      </c>
      <c r="EO147" s="137">
        <f>+CX147</f>
        <v>0</v>
      </c>
      <c r="EP147" s="137">
        <f>+DB147</f>
        <v>0</v>
      </c>
      <c r="EQ147" s="137">
        <f>+DJ147</f>
        <v>0</v>
      </c>
      <c r="ER147" s="137">
        <f>+CP147</f>
        <v>0</v>
      </c>
      <c r="ES147" s="137">
        <f>+DN147</f>
        <v>0</v>
      </c>
      <c r="ET147" s="137">
        <f>+CT147</f>
        <v>0</v>
      </c>
      <c r="EU147" s="137">
        <f>+DR147</f>
        <v>0</v>
      </c>
      <c r="EV147" s="137">
        <f>+V147</f>
        <v>0</v>
      </c>
      <c r="EW147" s="137">
        <f>+DF147</f>
        <v>0</v>
      </c>
      <c r="EX147" s="138">
        <f>+L147</f>
        <v>0</v>
      </c>
      <c r="EY147" s="138">
        <f>+P147</f>
        <v>0</v>
      </c>
      <c r="EZ147" s="138">
        <f>+AN147</f>
        <v>0</v>
      </c>
      <c r="FA147" s="138">
        <f>+AR147</f>
        <v>0</v>
      </c>
      <c r="FB147" s="138">
        <f>+AV147</f>
        <v>0</v>
      </c>
      <c r="FC147" s="138">
        <f>+AZ147</f>
        <v>0</v>
      </c>
      <c r="FD147" s="138">
        <f>+T147</f>
        <v>0</v>
      </c>
      <c r="FE147" s="138">
        <f>+AB147</f>
        <v>0</v>
      </c>
      <c r="FF147" s="138">
        <f>+AF147</f>
        <v>0</v>
      </c>
      <c r="FG147" s="138">
        <f>+AJ147</f>
        <v>0</v>
      </c>
      <c r="FH147" s="138">
        <f>+BX147</f>
        <v>0</v>
      </c>
      <c r="FI147" s="138">
        <f>+CB147</f>
        <v>0</v>
      </c>
      <c r="FJ147" s="138">
        <f>+CF147</f>
        <v>0</v>
      </c>
      <c r="FK147" s="138">
        <f>+CJ147</f>
        <v>0</v>
      </c>
      <c r="FL147" s="138">
        <f>+BD147</f>
        <v>0</v>
      </c>
      <c r="FM147" s="138">
        <f>+BH147</f>
        <v>0</v>
      </c>
      <c r="FN147" s="138">
        <f>+BL147</f>
        <v>0</v>
      </c>
      <c r="FO147" s="138">
        <f>+BP147</f>
        <v>0</v>
      </c>
      <c r="FP147" s="138">
        <f>+BT147</f>
        <v>0</v>
      </c>
      <c r="FQ147" s="138">
        <f>+CN147</f>
        <v>0</v>
      </c>
      <c r="FR147" s="138">
        <f>+CZ147</f>
        <v>0</v>
      </c>
      <c r="FS147" s="138">
        <f>+DD147</f>
        <v>0</v>
      </c>
      <c r="FT147" s="138">
        <f>+DL147</f>
        <v>0</v>
      </c>
      <c r="FU147" s="138">
        <f>+CR147</f>
        <v>0</v>
      </c>
      <c r="FV147" s="138">
        <f>+DP147</f>
        <v>0</v>
      </c>
      <c r="FW147" s="138">
        <f>+CV147</f>
        <v>0</v>
      </c>
      <c r="FX147" s="138">
        <f>+DT147</f>
        <v>0</v>
      </c>
      <c r="FY147" s="139">
        <f>+X147</f>
        <v>0</v>
      </c>
      <c r="FZ147" s="139">
        <f>+DH147</f>
        <v>0</v>
      </c>
      <c r="GO147" s="55"/>
      <c r="GP147" s="55"/>
      <c r="GQ147" s="55"/>
      <c r="GR147" s="55"/>
      <c r="GS147" s="55"/>
      <c r="GT147" s="55"/>
      <c r="GU147" s="55"/>
      <c r="GV147" s="55"/>
      <c r="GW147" s="55"/>
    </row>
    <row r="148" spans="1:205" x14ac:dyDescent="0.25">
      <c r="A148" s="104">
        <v>152</v>
      </c>
      <c r="B148" s="54">
        <v>145</v>
      </c>
      <c r="C148" s="152">
        <f>A148-B148</f>
        <v>7</v>
      </c>
      <c r="D148" s="105">
        <f>+SUM(LARGE(DU148:EW148,1),LARGE(DU148:EW148,2),LARGE(DU148:EW148,3),LARGE(DU148:EW148,4),LARGE(DU148:EW148,5),LARGE(DU148:EW148,6),LARGE(DU148:EW148,7),LARGE(DU148:EW148,8),LARGE(DU148:EW148,9),LARGE(DU148:EW148,10),LARGE(DU148:EW148,11),LARGE(DU148:EW148,12),LARGE(DU148:EW148,13),LARGE(DU148:EW148,14),LARGE(DU148:EW148,15))+SUM(LARGE(EX148:FZ148,1),LARGE(EX148:FZ148,2),LARGE(EX148:FZ148,3),LARGE(EX148:FZ148,4),LARGE(EX148:FZ148,5),LARGE(EX148:FZ148,6),LARGE(EX148:FZ148,7),LARGE(EX148:FZ148,8),LARGE(EX148:FZ148,9),LARGE(EX148:FZ148,10),LARGE(EX148:FZ148,11),LARGE(EX148:FZ148,12),LARGE(EX148:FZ148,13),LARGE(EX148:FZ148,14),LARGE(EX148:FZ148,15))</f>
        <v>60</v>
      </c>
      <c r="E148" s="106" t="s">
        <v>810</v>
      </c>
      <c r="F148" s="109">
        <f>COUNTA(I148,M148,AK148,AO148,AS148,AW148,Q148,Y148,AC148,AG148,BU148,BY148,CC148,CG148,BA148,BE148,BI148,BM148,BQ148,CO148,CS148,CK148,CW148,DA148,DI148,DM148,DQ148,U148,DE148)</f>
        <v>1</v>
      </c>
      <c r="G148" s="109">
        <f>COUNTA(K148,O148,AM148,AQ148,AU148,AY148,S148,AA148,AE148,AI148,BW148,CA148,CE148,CI148,BC148,BG148,BK148,BO148,BS148,CM148,CQ148,CU148,CY148,DC148,DK148,DO148,DS148,W148,DG148)</f>
        <v>0</v>
      </c>
      <c r="H148" s="91" t="s">
        <v>821</v>
      </c>
      <c r="I148" s="10"/>
      <c r="J148" s="155"/>
      <c r="K148" s="25"/>
      <c r="L148" s="156"/>
      <c r="M148" s="10"/>
      <c r="N148" s="9"/>
      <c r="O148" s="25"/>
      <c r="P148" s="8"/>
      <c r="Q148" s="10"/>
      <c r="R148" s="155"/>
      <c r="S148" s="25"/>
      <c r="T148" s="156"/>
      <c r="U148" s="10"/>
      <c r="V148" s="9"/>
      <c r="W148" s="25"/>
      <c r="X148" s="8"/>
      <c r="Y148" s="10"/>
      <c r="Z148" s="155"/>
      <c r="AA148" s="25"/>
      <c r="AB148" s="156"/>
      <c r="AC148" s="10"/>
      <c r="AD148" s="9"/>
      <c r="AE148" s="25"/>
      <c r="AF148" s="8"/>
      <c r="AG148" s="10">
        <v>31</v>
      </c>
      <c r="AH148" s="155">
        <v>60</v>
      </c>
      <c r="AI148" s="25"/>
      <c r="AJ148" s="156"/>
      <c r="AK148" s="10"/>
      <c r="AL148" s="9"/>
      <c r="AM148" s="25"/>
      <c r="AN148" s="8"/>
      <c r="AO148" s="10"/>
      <c r="AP148" s="155"/>
      <c r="AQ148" s="25"/>
      <c r="AR148" s="156"/>
      <c r="AS148" s="10"/>
      <c r="AT148" s="9"/>
      <c r="AU148" s="25"/>
      <c r="AV148" s="8"/>
      <c r="AW148" s="10"/>
      <c r="AX148" s="155"/>
      <c r="AY148" s="25"/>
      <c r="AZ148" s="156"/>
      <c r="BA148" s="10"/>
      <c r="BB148" s="9"/>
      <c r="BC148" s="25"/>
      <c r="BD148" s="8"/>
      <c r="BE148" s="10"/>
      <c r="BF148" s="155"/>
      <c r="BG148" s="25"/>
      <c r="BH148" s="156"/>
      <c r="BI148" s="10"/>
      <c r="BJ148" s="9"/>
      <c r="BK148" s="25"/>
      <c r="BL148" s="8"/>
      <c r="BM148" s="10"/>
      <c r="BN148" s="155"/>
      <c r="BO148" s="25"/>
      <c r="BP148" s="156"/>
      <c r="BQ148" s="10"/>
      <c r="BR148" s="9"/>
      <c r="BS148" s="25"/>
      <c r="BT148" s="8"/>
      <c r="BU148" s="10"/>
      <c r="BV148" s="155"/>
      <c r="BW148" s="25"/>
      <c r="BX148" s="156"/>
      <c r="BY148" s="10"/>
      <c r="BZ148" s="9"/>
      <c r="CA148" s="25"/>
      <c r="CB148" s="8"/>
      <c r="CC148" s="10"/>
      <c r="CD148" s="155"/>
      <c r="CE148" s="25"/>
      <c r="CF148" s="156"/>
      <c r="CG148" s="10"/>
      <c r="CH148" s="9"/>
      <c r="CI148" s="25"/>
      <c r="CJ148" s="8"/>
      <c r="CK148" s="10"/>
      <c r="CL148" s="155"/>
      <c r="CM148" s="25"/>
      <c r="CN148" s="156"/>
      <c r="CO148" s="10"/>
      <c r="CP148" s="9"/>
      <c r="CQ148" s="25"/>
      <c r="CR148" s="8"/>
      <c r="CS148" s="10"/>
      <c r="CT148" s="155"/>
      <c r="CU148" s="25"/>
      <c r="CV148" s="156"/>
      <c r="CW148" s="10"/>
      <c r="CX148" s="9"/>
      <c r="CY148" s="25"/>
      <c r="CZ148" s="8"/>
      <c r="DA148" s="10"/>
      <c r="DB148" s="155"/>
      <c r="DC148" s="25"/>
      <c r="DD148" s="156"/>
      <c r="DE148" s="10"/>
      <c r="DF148" s="9"/>
      <c r="DG148" s="25"/>
      <c r="DH148" s="8"/>
      <c r="DI148" s="10"/>
      <c r="DJ148" s="155"/>
      <c r="DK148" s="25"/>
      <c r="DL148" s="156"/>
      <c r="DM148" s="10"/>
      <c r="DN148" s="9"/>
      <c r="DO148" s="25"/>
      <c r="DP148" s="8"/>
      <c r="DQ148" s="10"/>
      <c r="DR148" s="155"/>
      <c r="DS148" s="25"/>
      <c r="DT148" s="156"/>
      <c r="DU148" s="110">
        <f>J148</f>
        <v>0</v>
      </c>
      <c r="DV148" s="110">
        <f>+N148</f>
        <v>0</v>
      </c>
      <c r="DW148" s="110">
        <f>AL148</f>
        <v>0</v>
      </c>
      <c r="DX148" s="110">
        <f>+AP148</f>
        <v>0</v>
      </c>
      <c r="DY148" s="110">
        <f>AT148</f>
        <v>0</v>
      </c>
      <c r="DZ148" s="110">
        <f>AX148</f>
        <v>0</v>
      </c>
      <c r="EA148" s="110">
        <f>R148</f>
        <v>0</v>
      </c>
      <c r="EB148" s="110">
        <f>+Z148</f>
        <v>0</v>
      </c>
      <c r="EC148" s="110">
        <f>+AD148</f>
        <v>0</v>
      </c>
      <c r="ED148" s="110">
        <f>AH148</f>
        <v>60</v>
      </c>
      <c r="EE148" s="110">
        <f>+BV148</f>
        <v>0</v>
      </c>
      <c r="EF148" s="110">
        <f>+BZ148</f>
        <v>0</v>
      </c>
      <c r="EG148" s="110">
        <f>+CD148</f>
        <v>0</v>
      </c>
      <c r="EH148" s="110">
        <f>+CH148</f>
        <v>0</v>
      </c>
      <c r="EI148" s="110">
        <f>+BB148</f>
        <v>0</v>
      </c>
      <c r="EJ148" s="110">
        <f>+BF148</f>
        <v>0</v>
      </c>
      <c r="EK148" s="110">
        <f>+BJ148</f>
        <v>0</v>
      </c>
      <c r="EL148" s="110">
        <f>+BN148</f>
        <v>0</v>
      </c>
      <c r="EM148" s="110">
        <f>+BR148</f>
        <v>0</v>
      </c>
      <c r="EN148" s="110">
        <f>+CL148</f>
        <v>0</v>
      </c>
      <c r="EO148" s="110">
        <f>+CX148</f>
        <v>0</v>
      </c>
      <c r="EP148" s="110">
        <f>+DB148</f>
        <v>0</v>
      </c>
      <c r="EQ148" s="110">
        <f>+DJ148</f>
        <v>0</v>
      </c>
      <c r="ER148" s="110">
        <f>+CP148</f>
        <v>0</v>
      </c>
      <c r="ES148" s="110">
        <f>+DN148</f>
        <v>0</v>
      </c>
      <c r="ET148" s="110">
        <f>+CT148</f>
        <v>0</v>
      </c>
      <c r="EU148" s="110">
        <f>+DR148</f>
        <v>0</v>
      </c>
      <c r="EV148" s="110">
        <f>+V148</f>
        <v>0</v>
      </c>
      <c r="EW148" s="110">
        <f>+DF148</f>
        <v>0</v>
      </c>
      <c r="EX148" s="112">
        <f>+L148</f>
        <v>0</v>
      </c>
      <c r="EY148" s="112">
        <f>+P148</f>
        <v>0</v>
      </c>
      <c r="EZ148" s="112">
        <f>+AN148</f>
        <v>0</v>
      </c>
      <c r="FA148" s="112">
        <f>+AR148</f>
        <v>0</v>
      </c>
      <c r="FB148" s="112">
        <f>+AV148</f>
        <v>0</v>
      </c>
      <c r="FC148" s="112">
        <f>+AZ148</f>
        <v>0</v>
      </c>
      <c r="FD148" s="112">
        <f>+T148</f>
        <v>0</v>
      </c>
      <c r="FE148" s="122">
        <f>+AB148</f>
        <v>0</v>
      </c>
      <c r="FF148" s="122">
        <f>+AF148</f>
        <v>0</v>
      </c>
      <c r="FG148" s="122">
        <f>+AJ148</f>
        <v>0</v>
      </c>
      <c r="FH148" s="122">
        <f>+BX148</f>
        <v>0</v>
      </c>
      <c r="FI148" s="122">
        <f>+CB148</f>
        <v>0</v>
      </c>
      <c r="FJ148" s="122">
        <f>+CF148</f>
        <v>0</v>
      </c>
      <c r="FK148" s="122">
        <f>+CJ148</f>
        <v>0</v>
      </c>
      <c r="FL148" s="122">
        <f>+BD148</f>
        <v>0</v>
      </c>
      <c r="FM148" s="122">
        <f>+BH148</f>
        <v>0</v>
      </c>
      <c r="FN148" s="112">
        <f>+BL148</f>
        <v>0</v>
      </c>
      <c r="FO148" s="112">
        <f>+BP148</f>
        <v>0</v>
      </c>
      <c r="FP148" s="112">
        <f>+BT148</f>
        <v>0</v>
      </c>
      <c r="FQ148" s="112">
        <f>+CN148</f>
        <v>0</v>
      </c>
      <c r="FR148" s="112">
        <f>+CZ148</f>
        <v>0</v>
      </c>
      <c r="FS148" s="112">
        <f>+DD148</f>
        <v>0</v>
      </c>
      <c r="FT148" s="112">
        <f>+DL148</f>
        <v>0</v>
      </c>
      <c r="FU148" s="112">
        <f>+CR148</f>
        <v>0</v>
      </c>
      <c r="FV148" s="112">
        <f>+DP148</f>
        <v>0</v>
      </c>
      <c r="FW148" s="112">
        <f>+CV148</f>
        <v>0</v>
      </c>
      <c r="FX148" s="112">
        <f>+DT148</f>
        <v>0</v>
      </c>
      <c r="FY148" s="112">
        <f>+X148</f>
        <v>0</v>
      </c>
      <c r="FZ148" s="112">
        <f>+DH148</f>
        <v>0</v>
      </c>
      <c r="GO148" s="55"/>
      <c r="GP148" s="55"/>
      <c r="GQ148" s="55"/>
      <c r="GR148" s="55"/>
      <c r="GS148" s="55"/>
      <c r="GT148" s="55"/>
      <c r="GU148" s="55"/>
      <c r="GV148" s="55"/>
      <c r="GW148" s="55"/>
    </row>
    <row r="149" spans="1:205" x14ac:dyDescent="0.25">
      <c r="A149" s="141">
        <v>153</v>
      </c>
      <c r="B149" s="54">
        <v>146</v>
      </c>
      <c r="C149" s="152">
        <f>A149-B149</f>
        <v>7</v>
      </c>
      <c r="D149" s="142">
        <f>+SUM(LARGE(DU149:EW149,1),LARGE(DU149:EW149,2),LARGE(DU149:EW149,3),LARGE(DU149:EW149,4),LARGE(DU149:EW149,5),LARGE(DU149:EW149,6),LARGE(DU149:EW149,7),LARGE(DU149:EW149,8),LARGE(DU149:EW149,9),LARGE(DU149:EW149,10),LARGE(DU149:EW149,11),LARGE(DU149:EW149,12),LARGE(DU149:EW149,13),LARGE(DU149:EW149,14),LARGE(DU149:EW149,15))+SUM(LARGE(EX149:FZ149,1),LARGE(EX149:FZ149,2),LARGE(EX149:FZ149,3),LARGE(EX149:FZ149,4),LARGE(EX149:FZ149,5),LARGE(EX149:FZ149,6),LARGE(EX149:FZ149,7),LARGE(EX149:FZ149,8),LARGE(EX149:FZ149,9),LARGE(EX149:FZ149,10),LARGE(EX149:FZ149,11),LARGE(EX149:FZ149,12),LARGE(EX149:FZ149,13),LARGE(EX149:FZ149,14),LARGE(EX149:FZ149,15))</f>
        <v>59</v>
      </c>
      <c r="E149" s="114" t="s">
        <v>214</v>
      </c>
      <c r="F149" s="148">
        <f>COUNTA(I149,M149,AK149,AO149,AS149,AW149,Q149,Y149,AC149,AG149,BU149,BY149,CC149,CG149,BA149,BE149,BI149,BM149,BQ149,CO149,CS149,CK149,CW149,DA149,DI149,DM149,DQ149,U149,DE149)</f>
        <v>2</v>
      </c>
      <c r="G149" s="148">
        <f>COUNTA(K149,O149,AM149,AQ149,AU149,AY149,S149,AA149,AE149,AI149,BW149,CA149,CE149,CI149,BC149,BG149,BK149,BO149,BS149,CM149,CQ149,CU149,CY149,DC149,DK149,DO149,DS149,W149,DG149)</f>
        <v>0</v>
      </c>
      <c r="H149" s="150" t="s">
        <v>410</v>
      </c>
      <c r="I149" s="115"/>
      <c r="J149" s="153"/>
      <c r="K149" s="117"/>
      <c r="L149" s="154"/>
      <c r="M149" s="115"/>
      <c r="N149" s="116"/>
      <c r="O149" s="117"/>
      <c r="P149" s="118"/>
      <c r="Q149" s="115"/>
      <c r="R149" s="153"/>
      <c r="S149" s="117"/>
      <c r="T149" s="154"/>
      <c r="U149" s="115"/>
      <c r="V149" s="116"/>
      <c r="W149" s="117"/>
      <c r="X149" s="118"/>
      <c r="Y149" s="115"/>
      <c r="Z149" s="153"/>
      <c r="AA149" s="117"/>
      <c r="AB149" s="154"/>
      <c r="AC149" s="115"/>
      <c r="AD149" s="116"/>
      <c r="AE149" s="117"/>
      <c r="AF149" s="118"/>
      <c r="AG149" s="115"/>
      <c r="AH149" s="153"/>
      <c r="AI149" s="117"/>
      <c r="AJ149" s="154"/>
      <c r="AK149" s="115"/>
      <c r="AL149" s="116"/>
      <c r="AM149" s="117"/>
      <c r="AN149" s="118"/>
      <c r="AO149" s="115"/>
      <c r="AP149" s="153"/>
      <c r="AQ149" s="117"/>
      <c r="AR149" s="154"/>
      <c r="AS149" s="115"/>
      <c r="AT149" s="116"/>
      <c r="AU149" s="117"/>
      <c r="AV149" s="118"/>
      <c r="AW149" s="115"/>
      <c r="AX149" s="153"/>
      <c r="AY149" s="117"/>
      <c r="AZ149" s="154"/>
      <c r="BA149" s="115"/>
      <c r="BB149" s="116"/>
      <c r="BC149" s="117"/>
      <c r="BD149" s="118"/>
      <c r="BE149" s="115"/>
      <c r="BF149" s="153"/>
      <c r="BG149" s="117"/>
      <c r="BH149" s="154"/>
      <c r="BI149" s="115"/>
      <c r="BJ149" s="116"/>
      <c r="BK149" s="117"/>
      <c r="BL149" s="118"/>
      <c r="BM149" s="115"/>
      <c r="BN149" s="153"/>
      <c r="BO149" s="117"/>
      <c r="BP149" s="154"/>
      <c r="BQ149" s="115"/>
      <c r="BR149" s="116"/>
      <c r="BS149" s="117"/>
      <c r="BT149" s="118"/>
      <c r="BU149" s="115"/>
      <c r="BV149" s="153"/>
      <c r="BW149" s="117"/>
      <c r="BX149" s="154"/>
      <c r="BY149" s="115"/>
      <c r="BZ149" s="116"/>
      <c r="CA149" s="117"/>
      <c r="CB149" s="118"/>
      <c r="CC149" s="115"/>
      <c r="CD149" s="153"/>
      <c r="CE149" s="117"/>
      <c r="CF149" s="154"/>
      <c r="CG149" s="115"/>
      <c r="CH149" s="116"/>
      <c r="CI149" s="117"/>
      <c r="CJ149" s="118"/>
      <c r="CK149" s="115">
        <v>89</v>
      </c>
      <c r="CL149" s="153">
        <v>3</v>
      </c>
      <c r="CM149" s="117"/>
      <c r="CN149" s="154"/>
      <c r="CO149" s="115"/>
      <c r="CP149" s="116"/>
      <c r="CQ149" s="117"/>
      <c r="CR149" s="118"/>
      <c r="CS149" s="115"/>
      <c r="CT149" s="153"/>
      <c r="CU149" s="117"/>
      <c r="CV149" s="154"/>
      <c r="CW149" s="115">
        <v>37</v>
      </c>
      <c r="CX149" s="116">
        <v>56</v>
      </c>
      <c r="CY149" s="117"/>
      <c r="CZ149" s="118"/>
      <c r="DA149" s="115"/>
      <c r="DB149" s="153"/>
      <c r="DC149" s="117"/>
      <c r="DD149" s="154"/>
      <c r="DE149" s="115"/>
      <c r="DF149" s="116"/>
      <c r="DG149" s="117"/>
      <c r="DH149" s="118"/>
      <c r="DI149" s="115"/>
      <c r="DJ149" s="153"/>
      <c r="DK149" s="117"/>
      <c r="DL149" s="154"/>
      <c r="DM149" s="115"/>
      <c r="DN149" s="116"/>
      <c r="DO149" s="117"/>
      <c r="DP149" s="118"/>
      <c r="DQ149" s="115"/>
      <c r="DR149" s="153"/>
      <c r="DS149" s="117"/>
      <c r="DT149" s="154"/>
      <c r="DU149" s="145">
        <f>J149</f>
        <v>0</v>
      </c>
      <c r="DV149" s="145">
        <f>+N149</f>
        <v>0</v>
      </c>
      <c r="DW149" s="145">
        <f>AL149</f>
        <v>0</v>
      </c>
      <c r="DX149" s="145">
        <f>+AP149</f>
        <v>0</v>
      </c>
      <c r="DY149" s="145">
        <f>AT149</f>
        <v>0</v>
      </c>
      <c r="DZ149" s="145">
        <f>AX149</f>
        <v>0</v>
      </c>
      <c r="EA149" s="145">
        <f>R149</f>
        <v>0</v>
      </c>
      <c r="EB149" s="145">
        <f>+Z149</f>
        <v>0</v>
      </c>
      <c r="EC149" s="145">
        <f>+AD149</f>
        <v>0</v>
      </c>
      <c r="ED149" s="145">
        <f>AH149</f>
        <v>0</v>
      </c>
      <c r="EE149" s="145">
        <f>+BV149</f>
        <v>0</v>
      </c>
      <c r="EF149" s="145">
        <f>+BZ149</f>
        <v>0</v>
      </c>
      <c r="EG149" s="145">
        <f>+CD149</f>
        <v>0</v>
      </c>
      <c r="EH149" s="145">
        <f>+CH149</f>
        <v>0</v>
      </c>
      <c r="EI149" s="145">
        <f>+BB149</f>
        <v>0</v>
      </c>
      <c r="EJ149" s="145">
        <f>+BF149</f>
        <v>0</v>
      </c>
      <c r="EK149" s="145">
        <f>+BJ149</f>
        <v>0</v>
      </c>
      <c r="EL149" s="145">
        <f>+BN149</f>
        <v>0</v>
      </c>
      <c r="EM149" s="145">
        <f>+BR149</f>
        <v>0</v>
      </c>
      <c r="EN149" s="145">
        <f>+CL149</f>
        <v>3</v>
      </c>
      <c r="EO149" s="145">
        <f>+CX149</f>
        <v>56</v>
      </c>
      <c r="EP149" s="145">
        <f>+DB149</f>
        <v>0</v>
      </c>
      <c r="EQ149" s="145">
        <f>+DJ149</f>
        <v>0</v>
      </c>
      <c r="ER149" s="145">
        <f>+CP149</f>
        <v>0</v>
      </c>
      <c r="ES149" s="145">
        <f>+DN149</f>
        <v>0</v>
      </c>
      <c r="ET149" s="145">
        <f>+CT149</f>
        <v>0</v>
      </c>
      <c r="EU149" s="145">
        <f>+DR149</f>
        <v>0</v>
      </c>
      <c r="EV149" s="145">
        <f>+V149</f>
        <v>0</v>
      </c>
      <c r="EW149" s="145">
        <f>+DF149</f>
        <v>0</v>
      </c>
      <c r="EX149" s="146">
        <f>+L149</f>
        <v>0</v>
      </c>
      <c r="EY149" s="146">
        <f>+P149</f>
        <v>0</v>
      </c>
      <c r="EZ149" s="146">
        <f>+AN149</f>
        <v>0</v>
      </c>
      <c r="FA149" s="146">
        <f>+AR149</f>
        <v>0</v>
      </c>
      <c r="FB149" s="146">
        <f>+AV149</f>
        <v>0</v>
      </c>
      <c r="FC149" s="146">
        <f>+AZ149</f>
        <v>0</v>
      </c>
      <c r="FD149" s="146">
        <f>+T149</f>
        <v>0</v>
      </c>
      <c r="FE149" s="146">
        <f>+AB149</f>
        <v>0</v>
      </c>
      <c r="FF149" s="146">
        <f>+AF149</f>
        <v>0</v>
      </c>
      <c r="FG149" s="146">
        <f>+AJ149</f>
        <v>0</v>
      </c>
      <c r="FH149" s="146">
        <f>+BX149</f>
        <v>0</v>
      </c>
      <c r="FI149" s="146">
        <f>+CB149</f>
        <v>0</v>
      </c>
      <c r="FJ149" s="146">
        <f>+CF149</f>
        <v>0</v>
      </c>
      <c r="FK149" s="146">
        <f>+CJ149</f>
        <v>0</v>
      </c>
      <c r="FL149" s="146">
        <f>+BD149</f>
        <v>0</v>
      </c>
      <c r="FM149" s="146">
        <f>+BH149</f>
        <v>0</v>
      </c>
      <c r="FN149" s="146">
        <f>+BL149</f>
        <v>0</v>
      </c>
      <c r="FO149" s="146">
        <f>+BP149</f>
        <v>0</v>
      </c>
      <c r="FP149" s="146">
        <f>+BT149</f>
        <v>0</v>
      </c>
      <c r="FQ149" s="146">
        <f>+CN149</f>
        <v>0</v>
      </c>
      <c r="FR149" s="146">
        <f>+CZ149</f>
        <v>0</v>
      </c>
      <c r="FS149" s="146">
        <f>+DD149</f>
        <v>0</v>
      </c>
      <c r="FT149" s="146">
        <f>+DL149</f>
        <v>0</v>
      </c>
      <c r="FU149" s="146">
        <f>+CR149</f>
        <v>0</v>
      </c>
      <c r="FV149" s="146">
        <f>+DP149</f>
        <v>0</v>
      </c>
      <c r="FW149" s="146">
        <f>+CV149</f>
        <v>0</v>
      </c>
      <c r="FX149" s="146">
        <f>+DT149</f>
        <v>0</v>
      </c>
      <c r="FY149" s="146">
        <f>+X149</f>
        <v>0</v>
      </c>
      <c r="FZ149" s="146">
        <f>+DH149</f>
        <v>0</v>
      </c>
      <c r="GO149" s="55"/>
      <c r="GP149" s="55"/>
      <c r="GQ149" s="55"/>
      <c r="GR149" s="55"/>
      <c r="GS149" s="55"/>
      <c r="GT149" s="55"/>
      <c r="GU149" s="55"/>
      <c r="GV149" s="55"/>
      <c r="GW149" s="55"/>
    </row>
    <row r="150" spans="1:205" x14ac:dyDescent="0.25">
      <c r="A150" s="84">
        <v>155</v>
      </c>
      <c r="B150" s="54">
        <v>147</v>
      </c>
      <c r="C150" s="152">
        <f>A150-B150</f>
        <v>8</v>
      </c>
      <c r="D150" s="113">
        <f>+SUM(LARGE(DU150:EW150,1),LARGE(DU150:EW150,2),LARGE(DU150:EW150,3),LARGE(DU150:EW150,4),LARGE(DU150:EW150,5),LARGE(DU150:EW150,6),LARGE(DU150:EW150,7),LARGE(DU150:EW150,8),LARGE(DU150:EW150,9),LARGE(DU150:EW150,10),LARGE(DU150:EW150,11),LARGE(DU150:EW150,12),LARGE(DU150:EW150,13),LARGE(DU150:EW150,14),LARGE(DU150:EW150,15))+SUM(LARGE(EX150:FZ150,1),LARGE(EX150:FZ150,2),LARGE(EX150:FZ150,3),LARGE(EX150:FZ150,4),LARGE(EX150:FZ150,5),LARGE(EX150:FZ150,6),LARGE(EX150:FZ150,7),LARGE(EX150:FZ150,8),LARGE(EX150:FZ150,9),LARGE(EX150:FZ150,10),LARGE(EX150:FZ150,11),LARGE(EX150:FZ150,12),LARGE(EX150:FZ150,13),LARGE(EX150:FZ150,14),LARGE(EX150:FZ150,15))</f>
        <v>58</v>
      </c>
      <c r="E150" s="114" t="s">
        <v>282</v>
      </c>
      <c r="F150" s="149">
        <f>COUNTA(I150,M150,AK150,AO150,AS150,AW150,Q150,Y150,AC150,AG150,BU150,BY150,CC150,CG150,BA150,BE150,BI150,BM150,BQ150,CO150,CS150,CK150,CW150,DA150,DI150,DM150,DQ150,U150,DE150)</f>
        <v>1</v>
      </c>
      <c r="G150" s="149">
        <f>COUNTA(K150,O150,AM150,AQ150,AU150,AY150,S150,AA150,AE150,AI150,BW150,CA150,CE150,CI150,BC150,BG150,BK150,BO150,BS150,CM150,CQ150,CU150,CY150,DC150,DK150,DO150,DS150,W150,DG150)</f>
        <v>0</v>
      </c>
      <c r="H150" s="150" t="s">
        <v>524</v>
      </c>
      <c r="I150" s="115"/>
      <c r="J150" s="153"/>
      <c r="K150" s="117"/>
      <c r="L150" s="154"/>
      <c r="M150" s="115"/>
      <c r="N150" s="116"/>
      <c r="O150" s="117"/>
      <c r="P150" s="118"/>
      <c r="Q150" s="115"/>
      <c r="R150" s="153"/>
      <c r="S150" s="117"/>
      <c r="T150" s="154"/>
      <c r="U150" s="115"/>
      <c r="V150" s="116"/>
      <c r="W150" s="117"/>
      <c r="X150" s="118"/>
      <c r="Y150" s="115"/>
      <c r="Z150" s="153"/>
      <c r="AA150" s="117"/>
      <c r="AB150" s="154"/>
      <c r="AC150" s="115"/>
      <c r="AD150" s="116"/>
      <c r="AE150" s="117"/>
      <c r="AF150" s="118"/>
      <c r="AG150" s="115"/>
      <c r="AH150" s="153"/>
      <c r="AI150" s="117"/>
      <c r="AJ150" s="154"/>
      <c r="AK150" s="115"/>
      <c r="AL150" s="116"/>
      <c r="AM150" s="117"/>
      <c r="AN150" s="118"/>
      <c r="AO150" s="115"/>
      <c r="AP150" s="153"/>
      <c r="AQ150" s="117"/>
      <c r="AR150" s="154"/>
      <c r="AS150" s="115"/>
      <c r="AT150" s="116"/>
      <c r="AU150" s="117"/>
      <c r="AV150" s="118"/>
      <c r="AW150" s="115"/>
      <c r="AX150" s="153"/>
      <c r="AY150" s="117"/>
      <c r="AZ150" s="154"/>
      <c r="BA150" s="115"/>
      <c r="BB150" s="116"/>
      <c r="BC150" s="117"/>
      <c r="BD150" s="118"/>
      <c r="BE150" s="115"/>
      <c r="BF150" s="153"/>
      <c r="BG150" s="117"/>
      <c r="BH150" s="154"/>
      <c r="BI150" s="115"/>
      <c r="BJ150" s="116"/>
      <c r="BK150" s="117"/>
      <c r="BL150" s="118"/>
      <c r="BM150" s="115"/>
      <c r="BN150" s="153"/>
      <c r="BO150" s="117"/>
      <c r="BP150" s="154"/>
      <c r="BQ150" s="115"/>
      <c r="BR150" s="116"/>
      <c r="BS150" s="117"/>
      <c r="BT150" s="118"/>
      <c r="BU150" s="115"/>
      <c r="BV150" s="153"/>
      <c r="BW150" s="117"/>
      <c r="BX150" s="154"/>
      <c r="BY150" s="115"/>
      <c r="BZ150" s="116"/>
      <c r="CA150" s="117"/>
      <c r="CB150" s="118"/>
      <c r="CC150" s="115"/>
      <c r="CD150" s="153"/>
      <c r="CE150" s="117"/>
      <c r="CF150" s="154"/>
      <c r="CG150" s="115"/>
      <c r="CH150" s="116"/>
      <c r="CI150" s="117"/>
      <c r="CJ150" s="118"/>
      <c r="CK150" s="115"/>
      <c r="CL150" s="153"/>
      <c r="CM150" s="117"/>
      <c r="CN150" s="154"/>
      <c r="CO150" s="115"/>
      <c r="CP150" s="116"/>
      <c r="CQ150" s="117"/>
      <c r="CR150" s="118"/>
      <c r="CS150" s="115">
        <v>22</v>
      </c>
      <c r="CT150" s="153">
        <v>58</v>
      </c>
      <c r="CU150" s="117"/>
      <c r="CV150" s="154"/>
      <c r="CW150" s="115"/>
      <c r="CX150" s="116"/>
      <c r="CY150" s="117"/>
      <c r="CZ150" s="118"/>
      <c r="DA150" s="115"/>
      <c r="DB150" s="153"/>
      <c r="DC150" s="117"/>
      <c r="DD150" s="154"/>
      <c r="DE150" s="115"/>
      <c r="DF150" s="116"/>
      <c r="DG150" s="117"/>
      <c r="DH150" s="118"/>
      <c r="DI150" s="115"/>
      <c r="DJ150" s="153"/>
      <c r="DK150" s="117"/>
      <c r="DL150" s="154"/>
      <c r="DM150" s="115"/>
      <c r="DN150" s="116"/>
      <c r="DO150" s="117"/>
      <c r="DP150" s="118"/>
      <c r="DQ150" s="115"/>
      <c r="DR150" s="153"/>
      <c r="DS150" s="117"/>
      <c r="DT150" s="154"/>
      <c r="DU150" s="119">
        <f>J150</f>
        <v>0</v>
      </c>
      <c r="DV150" s="119">
        <f>+N150</f>
        <v>0</v>
      </c>
      <c r="DW150" s="119">
        <f>AL150</f>
        <v>0</v>
      </c>
      <c r="DX150" s="119">
        <f>+AP150</f>
        <v>0</v>
      </c>
      <c r="DY150" s="119">
        <f>AT150</f>
        <v>0</v>
      </c>
      <c r="DZ150" s="119">
        <f>AX150</f>
        <v>0</v>
      </c>
      <c r="EA150" s="119">
        <f>R150</f>
        <v>0</v>
      </c>
      <c r="EB150" s="119">
        <f>+Z150</f>
        <v>0</v>
      </c>
      <c r="EC150" s="119">
        <f>+AD150</f>
        <v>0</v>
      </c>
      <c r="ED150" s="119">
        <f>AH150</f>
        <v>0</v>
      </c>
      <c r="EE150" s="119">
        <f>+BV150</f>
        <v>0</v>
      </c>
      <c r="EF150" s="119">
        <f>+BZ150</f>
        <v>0</v>
      </c>
      <c r="EG150" s="119">
        <f>+CD150</f>
        <v>0</v>
      </c>
      <c r="EH150" s="119">
        <f>+CH150</f>
        <v>0</v>
      </c>
      <c r="EI150" s="119">
        <f>+BB150</f>
        <v>0</v>
      </c>
      <c r="EJ150" s="119">
        <f>+BF150</f>
        <v>0</v>
      </c>
      <c r="EK150" s="119">
        <f>+BJ150</f>
        <v>0</v>
      </c>
      <c r="EL150" s="119">
        <f>+BN150</f>
        <v>0</v>
      </c>
      <c r="EM150" s="119">
        <f>+BR150</f>
        <v>0</v>
      </c>
      <c r="EN150" s="119">
        <f>+CL150</f>
        <v>0</v>
      </c>
      <c r="EO150" s="119">
        <f>+CX150</f>
        <v>0</v>
      </c>
      <c r="EP150" s="119">
        <f>+DB150</f>
        <v>0</v>
      </c>
      <c r="EQ150" s="119">
        <f>+DJ150</f>
        <v>0</v>
      </c>
      <c r="ER150" s="119">
        <f>+CP150</f>
        <v>0</v>
      </c>
      <c r="ES150" s="119">
        <f>+DN150</f>
        <v>0</v>
      </c>
      <c r="ET150" s="119">
        <f>+CT150</f>
        <v>58</v>
      </c>
      <c r="EU150" s="119">
        <f>+DR150</f>
        <v>0</v>
      </c>
      <c r="EV150" s="119">
        <f>+V150</f>
        <v>0</v>
      </c>
      <c r="EW150" s="119">
        <f>+DF150</f>
        <v>0</v>
      </c>
      <c r="EX150" s="121">
        <f>+L150</f>
        <v>0</v>
      </c>
      <c r="EY150" s="121">
        <f>+P150</f>
        <v>0</v>
      </c>
      <c r="EZ150" s="121">
        <f>+AN150</f>
        <v>0</v>
      </c>
      <c r="FA150" s="121">
        <f>+AR150</f>
        <v>0</v>
      </c>
      <c r="FB150" s="121">
        <f>+AV150</f>
        <v>0</v>
      </c>
      <c r="FC150" s="121">
        <f>+AZ150</f>
        <v>0</v>
      </c>
      <c r="FD150" s="121">
        <f>+T150</f>
        <v>0</v>
      </c>
      <c r="FE150" s="121">
        <f>+AB150</f>
        <v>0</v>
      </c>
      <c r="FF150" s="121">
        <f>+AF150</f>
        <v>0</v>
      </c>
      <c r="FG150" s="121">
        <f>+AJ150</f>
        <v>0</v>
      </c>
      <c r="FH150" s="121">
        <f>+BX150</f>
        <v>0</v>
      </c>
      <c r="FI150" s="121">
        <f>+CB150</f>
        <v>0</v>
      </c>
      <c r="FJ150" s="121">
        <f>+CF150</f>
        <v>0</v>
      </c>
      <c r="FK150" s="121">
        <f>+CJ150</f>
        <v>0</v>
      </c>
      <c r="FL150" s="121">
        <f>+BD150</f>
        <v>0</v>
      </c>
      <c r="FM150" s="121">
        <f>+BH150</f>
        <v>0</v>
      </c>
      <c r="FN150" s="121">
        <f>+BL150</f>
        <v>0</v>
      </c>
      <c r="FO150" s="121">
        <f>+BP150</f>
        <v>0</v>
      </c>
      <c r="FP150" s="121">
        <f>+BT150</f>
        <v>0</v>
      </c>
      <c r="FQ150" s="121">
        <f>+CN150</f>
        <v>0</v>
      </c>
      <c r="FR150" s="121">
        <f>+CZ150</f>
        <v>0</v>
      </c>
      <c r="FS150" s="121">
        <f>+DD150</f>
        <v>0</v>
      </c>
      <c r="FT150" s="121">
        <f>+DL150</f>
        <v>0</v>
      </c>
      <c r="FU150" s="121">
        <f>+CR150</f>
        <v>0</v>
      </c>
      <c r="FV150" s="121">
        <f>+DP150</f>
        <v>0</v>
      </c>
      <c r="FW150" s="121">
        <f>+CV150</f>
        <v>0</v>
      </c>
      <c r="FX150" s="121">
        <f>+DT150</f>
        <v>0</v>
      </c>
      <c r="FY150" s="121">
        <f>+X150</f>
        <v>0</v>
      </c>
      <c r="FZ150" s="121">
        <f>+DH150</f>
        <v>0</v>
      </c>
      <c r="GO150" s="55"/>
      <c r="GP150" s="55"/>
      <c r="GQ150" s="55"/>
      <c r="GR150" s="55"/>
      <c r="GS150" s="55"/>
      <c r="GT150" s="55"/>
      <c r="GU150" s="55"/>
      <c r="GV150" s="55"/>
      <c r="GW150" s="55"/>
    </row>
    <row r="151" spans="1:205" x14ac:dyDescent="0.25">
      <c r="A151" s="104">
        <v>154</v>
      </c>
      <c r="B151" s="54">
        <v>148</v>
      </c>
      <c r="C151" s="152">
        <f>A151-B151</f>
        <v>6</v>
      </c>
      <c r="D151" s="105">
        <f>+SUM(LARGE(DU151:EW151,1),LARGE(DU151:EW151,2),LARGE(DU151:EW151,3),LARGE(DU151:EW151,4),LARGE(DU151:EW151,5),LARGE(DU151:EW151,6),LARGE(DU151:EW151,7),LARGE(DU151:EW151,8),LARGE(DU151:EW151,9),LARGE(DU151:EW151,10),LARGE(DU151:EW151,11),LARGE(DU151:EW151,12),LARGE(DU151:EW151,13),LARGE(DU151:EW151,14),LARGE(DU151:EW151,15))+SUM(LARGE(EX151:FZ151,1),LARGE(EX151:FZ151,2),LARGE(EX151:FZ151,3),LARGE(EX151:FZ151,4),LARGE(EX151:FZ151,5),LARGE(EX151:FZ151,6),LARGE(EX151:FZ151,7),LARGE(EX151:FZ151,8),LARGE(EX151:FZ151,9),LARGE(EX151:FZ151,10),LARGE(EX151:FZ151,11),LARGE(EX151:FZ151,12),LARGE(EX151:FZ151,13),LARGE(EX151:FZ151,14),LARGE(EX151:FZ151,15))</f>
        <v>58</v>
      </c>
      <c r="E151" s="106" t="s">
        <v>779</v>
      </c>
      <c r="F151" s="109">
        <f>COUNTA(I151,M151,AK151,AO151,AS151,AW151,Q151,Y151,AC151,AG151,BU151,BY151,CC151,CG151,BA151,BE151,BI151,BM151,BQ151,CO151,CS151,CK151,CW151,DA151,DI151,DM151,DQ151,U151,DE151)</f>
        <v>1</v>
      </c>
      <c r="G151" s="109">
        <f>COUNTA(K151,O151,AM151,AQ151,AU151,AY151,S151,AA151,AE151,AI151,BW151,CA151,CE151,CI151,BC151,BG151,BK151,BO151,BS151,CM151,CQ151,CU151,CY151,DC151,DK151,DO151,DS151,W151,DG151)</f>
        <v>0</v>
      </c>
      <c r="H151" s="91" t="s">
        <v>780</v>
      </c>
      <c r="I151" s="10"/>
      <c r="J151" s="155"/>
      <c r="K151" s="25"/>
      <c r="L151" s="156"/>
      <c r="M151" s="10">
        <v>22</v>
      </c>
      <c r="N151" s="9">
        <v>58</v>
      </c>
      <c r="O151" s="25"/>
      <c r="P151" s="8"/>
      <c r="Q151" s="10"/>
      <c r="R151" s="155"/>
      <c r="S151" s="25"/>
      <c r="T151" s="156"/>
      <c r="U151" s="10"/>
      <c r="V151" s="9"/>
      <c r="W151" s="25"/>
      <c r="X151" s="8"/>
      <c r="Y151" s="10"/>
      <c r="Z151" s="155"/>
      <c r="AA151" s="25"/>
      <c r="AB151" s="156"/>
      <c r="AC151" s="10"/>
      <c r="AD151" s="9"/>
      <c r="AE151" s="25"/>
      <c r="AF151" s="8"/>
      <c r="AG151" s="10"/>
      <c r="AH151" s="155"/>
      <c r="AI151" s="25"/>
      <c r="AJ151" s="156"/>
      <c r="AK151" s="10"/>
      <c r="AL151" s="9"/>
      <c r="AM151" s="25"/>
      <c r="AN151" s="8"/>
      <c r="AO151" s="10"/>
      <c r="AP151" s="155"/>
      <c r="AQ151" s="25"/>
      <c r="AR151" s="156"/>
      <c r="AS151" s="10"/>
      <c r="AT151" s="9"/>
      <c r="AU151" s="25"/>
      <c r="AV151" s="8"/>
      <c r="AW151" s="10"/>
      <c r="AX151" s="155"/>
      <c r="AY151" s="25"/>
      <c r="AZ151" s="156"/>
      <c r="BA151" s="10"/>
      <c r="BB151" s="9"/>
      <c r="BC151" s="25"/>
      <c r="BD151" s="8"/>
      <c r="BE151" s="10"/>
      <c r="BF151" s="155"/>
      <c r="BG151" s="25"/>
      <c r="BH151" s="156"/>
      <c r="BI151" s="10"/>
      <c r="BJ151" s="9"/>
      <c r="BK151" s="25"/>
      <c r="BL151" s="8"/>
      <c r="BM151" s="10"/>
      <c r="BN151" s="155"/>
      <c r="BO151" s="25"/>
      <c r="BP151" s="156"/>
      <c r="BQ151" s="10"/>
      <c r="BR151" s="9"/>
      <c r="BS151" s="25"/>
      <c r="BT151" s="8"/>
      <c r="BU151" s="10"/>
      <c r="BV151" s="155"/>
      <c r="BW151" s="25"/>
      <c r="BX151" s="156"/>
      <c r="BY151" s="10"/>
      <c r="BZ151" s="9"/>
      <c r="CA151" s="25"/>
      <c r="CB151" s="8"/>
      <c r="CC151" s="10"/>
      <c r="CD151" s="155"/>
      <c r="CE151" s="25"/>
      <c r="CF151" s="156"/>
      <c r="CG151" s="10"/>
      <c r="CH151" s="9"/>
      <c r="CI151" s="25"/>
      <c r="CJ151" s="8"/>
      <c r="CK151" s="10"/>
      <c r="CL151" s="155"/>
      <c r="CM151" s="25"/>
      <c r="CN151" s="156"/>
      <c r="CO151" s="10"/>
      <c r="CP151" s="9"/>
      <c r="CQ151" s="25"/>
      <c r="CR151" s="8"/>
      <c r="CS151" s="10"/>
      <c r="CT151" s="155"/>
      <c r="CU151" s="25"/>
      <c r="CV151" s="156"/>
      <c r="CW151" s="10"/>
      <c r="CX151" s="9"/>
      <c r="CY151" s="25"/>
      <c r="CZ151" s="8"/>
      <c r="DA151" s="10"/>
      <c r="DB151" s="155"/>
      <c r="DC151" s="25"/>
      <c r="DD151" s="156"/>
      <c r="DE151" s="10"/>
      <c r="DF151" s="9"/>
      <c r="DG151" s="25"/>
      <c r="DH151" s="8"/>
      <c r="DI151" s="10"/>
      <c r="DJ151" s="155"/>
      <c r="DK151" s="25"/>
      <c r="DL151" s="156"/>
      <c r="DM151" s="10"/>
      <c r="DN151" s="9"/>
      <c r="DO151" s="25"/>
      <c r="DP151" s="8"/>
      <c r="DQ151" s="10"/>
      <c r="DR151" s="155"/>
      <c r="DS151" s="25"/>
      <c r="DT151" s="156"/>
      <c r="DU151" s="110">
        <f>J151</f>
        <v>0</v>
      </c>
      <c r="DV151" s="110">
        <f>+N151</f>
        <v>58</v>
      </c>
      <c r="DW151" s="110">
        <f>AL151</f>
        <v>0</v>
      </c>
      <c r="DX151" s="110">
        <f>+AP151</f>
        <v>0</v>
      </c>
      <c r="DY151" s="110">
        <f>AT151</f>
        <v>0</v>
      </c>
      <c r="DZ151" s="110">
        <f>AX151</f>
        <v>0</v>
      </c>
      <c r="EA151" s="110">
        <f>R151</f>
        <v>0</v>
      </c>
      <c r="EB151" s="110">
        <f>+Z151</f>
        <v>0</v>
      </c>
      <c r="EC151" s="110">
        <f>+AD151</f>
        <v>0</v>
      </c>
      <c r="ED151" s="110">
        <f>AH151</f>
        <v>0</v>
      </c>
      <c r="EE151" s="110">
        <f>+BV151</f>
        <v>0</v>
      </c>
      <c r="EF151" s="110">
        <f>+BZ151</f>
        <v>0</v>
      </c>
      <c r="EG151" s="110">
        <f>+CD151</f>
        <v>0</v>
      </c>
      <c r="EH151" s="110">
        <f>+CH151</f>
        <v>0</v>
      </c>
      <c r="EI151" s="110">
        <f>+BB151</f>
        <v>0</v>
      </c>
      <c r="EJ151" s="110">
        <f>+BF151</f>
        <v>0</v>
      </c>
      <c r="EK151" s="110">
        <f>+BJ151</f>
        <v>0</v>
      </c>
      <c r="EL151" s="110">
        <f>+BN151</f>
        <v>0</v>
      </c>
      <c r="EM151" s="110">
        <f>+BR151</f>
        <v>0</v>
      </c>
      <c r="EN151" s="110">
        <f>+CL151</f>
        <v>0</v>
      </c>
      <c r="EO151" s="111">
        <f>+CX151</f>
        <v>0</v>
      </c>
      <c r="EP151" s="111">
        <f>+DB151</f>
        <v>0</v>
      </c>
      <c r="EQ151" s="111">
        <f>+DJ151</f>
        <v>0</v>
      </c>
      <c r="ER151" s="111">
        <f>+CP151</f>
        <v>0</v>
      </c>
      <c r="ES151" s="111">
        <f>+DN151</f>
        <v>0</v>
      </c>
      <c r="ET151" s="111">
        <f>+CT151</f>
        <v>0</v>
      </c>
      <c r="EU151" s="111">
        <f>+DR151</f>
        <v>0</v>
      </c>
      <c r="EV151" s="111">
        <f>+V151</f>
        <v>0</v>
      </c>
      <c r="EW151" s="111">
        <f>+DF151</f>
        <v>0</v>
      </c>
      <c r="EX151" s="112">
        <f>+L151</f>
        <v>0</v>
      </c>
      <c r="EY151" s="112">
        <f>+P151</f>
        <v>0</v>
      </c>
      <c r="EZ151" s="112">
        <f>+AN151</f>
        <v>0</v>
      </c>
      <c r="FA151" s="112">
        <f>+AR151</f>
        <v>0</v>
      </c>
      <c r="FB151" s="112">
        <f>+AV151</f>
        <v>0</v>
      </c>
      <c r="FC151" s="112">
        <f>+AZ151</f>
        <v>0</v>
      </c>
      <c r="FD151" s="112">
        <f>+T151</f>
        <v>0</v>
      </c>
      <c r="FE151" s="112">
        <f>+AB151</f>
        <v>0</v>
      </c>
      <c r="FF151" s="112">
        <f>+AF151</f>
        <v>0</v>
      </c>
      <c r="FG151" s="112">
        <f>+AJ151</f>
        <v>0</v>
      </c>
      <c r="FH151" s="112">
        <f>+BX151</f>
        <v>0</v>
      </c>
      <c r="FI151" s="112">
        <f>+CB151</f>
        <v>0</v>
      </c>
      <c r="FJ151" s="112">
        <f>+CF151</f>
        <v>0</v>
      </c>
      <c r="FK151" s="112">
        <f>+CJ151</f>
        <v>0</v>
      </c>
      <c r="FL151" s="112">
        <f>+BD151</f>
        <v>0</v>
      </c>
      <c r="FM151" s="112">
        <f>+BH151</f>
        <v>0</v>
      </c>
      <c r="FN151" s="112">
        <f>+BL151</f>
        <v>0</v>
      </c>
      <c r="FO151" s="112">
        <f>+BP151</f>
        <v>0</v>
      </c>
      <c r="FP151" s="112">
        <f>+BT151</f>
        <v>0</v>
      </c>
      <c r="FQ151" s="112">
        <f>+CN151</f>
        <v>0</v>
      </c>
      <c r="FR151" s="112">
        <f>+CZ151</f>
        <v>0</v>
      </c>
      <c r="FS151" s="112">
        <f>+DD151</f>
        <v>0</v>
      </c>
      <c r="FT151" s="112">
        <f>+DL151</f>
        <v>0</v>
      </c>
      <c r="FU151" s="112">
        <f>+CR151</f>
        <v>0</v>
      </c>
      <c r="FV151" s="112">
        <f>+DP151</f>
        <v>0</v>
      </c>
      <c r="FW151" s="112">
        <f>+CV151</f>
        <v>0</v>
      </c>
      <c r="FX151" s="112">
        <f>+DT151</f>
        <v>0</v>
      </c>
      <c r="FY151" s="112">
        <f>+X151</f>
        <v>0</v>
      </c>
      <c r="FZ151" s="112">
        <f>+DH151</f>
        <v>0</v>
      </c>
      <c r="GO151" s="55"/>
      <c r="GP151" s="55"/>
      <c r="GQ151" s="55"/>
      <c r="GR151" s="55"/>
      <c r="GS151" s="55"/>
      <c r="GT151" s="55"/>
      <c r="GU151" s="55"/>
      <c r="GV151" s="55"/>
      <c r="GW151" s="55"/>
    </row>
    <row r="152" spans="1:205" x14ac:dyDescent="0.25">
      <c r="A152" s="141">
        <v>157</v>
      </c>
      <c r="B152" s="54">
        <v>149</v>
      </c>
      <c r="C152" s="152">
        <f>A152-B152</f>
        <v>8</v>
      </c>
      <c r="D152" s="142">
        <f>+SUM(LARGE(DU152:EW152,1),LARGE(DU152:EW152,2),LARGE(DU152:EW152,3),LARGE(DU152:EW152,4),LARGE(DU152:EW152,5),LARGE(DU152:EW152,6),LARGE(DU152:EW152,7),LARGE(DU152:EW152,8),LARGE(DU152:EW152,9),LARGE(DU152:EW152,10),LARGE(DU152:EW152,11),LARGE(DU152:EW152,12),LARGE(DU152:EW152,13),LARGE(DU152:EW152,14),LARGE(DU152:EW152,15))+SUM(LARGE(EX152:FZ152,1),LARGE(EX152:FZ152,2),LARGE(EX152:FZ152,3),LARGE(EX152:FZ152,4),LARGE(EX152:FZ152,5),LARGE(EX152:FZ152,6),LARGE(EX152:FZ152,7),LARGE(EX152:FZ152,8),LARGE(EX152:FZ152,9),LARGE(EX152:FZ152,10),LARGE(EX152:FZ152,11),LARGE(EX152:FZ152,12),LARGE(EX152:FZ152,13),LARGE(EX152:FZ152,14),LARGE(EX152:FZ152,15))</f>
        <v>57</v>
      </c>
      <c r="E152" s="143" t="s">
        <v>336</v>
      </c>
      <c r="F152" s="144">
        <f>COUNTA(I152,M152,AK152,AO152,AS152,AW152,Q152,Y152,AC152,AG152,BU152,BY152,CC152,CG152,BA152,BE152,BI152,BM152,BQ152,CO152,CS152,CK152,CW152,DA152,DI152,DM152,DQ152,U152,DE152)</f>
        <v>1</v>
      </c>
      <c r="G152" s="144">
        <f>COUNTA(K152,O152,AM152,AQ152,AU152,AY152,S152,AA152,AE152,AI152,BW152,CA152,CE152,CI152,BC152,BG152,BK152,BO152,BS152,CM152,CQ152,CU152,CY152,DC152,DK152,DO152,DS152,W152,DG152)</f>
        <v>0</v>
      </c>
      <c r="H152" s="72" t="s">
        <v>493</v>
      </c>
      <c r="I152" s="10"/>
      <c r="J152" s="155"/>
      <c r="K152" s="25"/>
      <c r="L152" s="156"/>
      <c r="M152" s="10"/>
      <c r="N152" s="9"/>
      <c r="O152" s="25"/>
      <c r="P152" s="8"/>
      <c r="Q152" s="10"/>
      <c r="R152" s="155"/>
      <c r="S152" s="25"/>
      <c r="T152" s="156"/>
      <c r="U152" s="10"/>
      <c r="V152" s="9"/>
      <c r="W152" s="25"/>
      <c r="X152" s="8"/>
      <c r="Y152" s="10"/>
      <c r="Z152" s="155"/>
      <c r="AA152" s="25"/>
      <c r="AB152" s="156"/>
      <c r="AC152" s="10"/>
      <c r="AD152" s="9"/>
      <c r="AE152" s="25"/>
      <c r="AF152" s="8"/>
      <c r="AG152" s="10"/>
      <c r="AH152" s="155"/>
      <c r="AI152" s="25"/>
      <c r="AJ152" s="156"/>
      <c r="AK152" s="10"/>
      <c r="AL152" s="9"/>
      <c r="AM152" s="25"/>
      <c r="AN152" s="8"/>
      <c r="AO152" s="10"/>
      <c r="AP152" s="155"/>
      <c r="AQ152" s="25"/>
      <c r="AR152" s="156"/>
      <c r="AS152" s="10"/>
      <c r="AT152" s="9"/>
      <c r="AU152" s="25"/>
      <c r="AV152" s="8"/>
      <c r="AW152" s="10"/>
      <c r="AX152" s="155"/>
      <c r="AY152" s="25"/>
      <c r="AZ152" s="156"/>
      <c r="BA152" s="10"/>
      <c r="BB152" s="9"/>
      <c r="BC152" s="25"/>
      <c r="BD152" s="8"/>
      <c r="BE152" s="10"/>
      <c r="BF152" s="155"/>
      <c r="BG152" s="25"/>
      <c r="BH152" s="156"/>
      <c r="BI152" s="10"/>
      <c r="BJ152" s="9"/>
      <c r="BK152" s="25"/>
      <c r="BL152" s="8"/>
      <c r="BM152" s="10"/>
      <c r="BN152" s="155"/>
      <c r="BO152" s="25"/>
      <c r="BP152" s="156"/>
      <c r="BQ152" s="10"/>
      <c r="BR152" s="9"/>
      <c r="BS152" s="25"/>
      <c r="BT152" s="8"/>
      <c r="BU152" s="10"/>
      <c r="BV152" s="155"/>
      <c r="BW152" s="25"/>
      <c r="BX152" s="156"/>
      <c r="BY152" s="10"/>
      <c r="BZ152" s="9"/>
      <c r="CA152" s="25"/>
      <c r="CB152" s="8"/>
      <c r="CC152" s="10"/>
      <c r="CD152" s="155"/>
      <c r="CE152" s="25"/>
      <c r="CF152" s="156"/>
      <c r="CG152" s="10"/>
      <c r="CH152" s="9"/>
      <c r="CI152" s="25"/>
      <c r="CJ152" s="8"/>
      <c r="CK152" s="10">
        <v>32</v>
      </c>
      <c r="CL152" s="155">
        <v>57</v>
      </c>
      <c r="CM152" s="25"/>
      <c r="CN152" s="156"/>
      <c r="CO152" s="10"/>
      <c r="CP152" s="9"/>
      <c r="CQ152" s="25"/>
      <c r="CR152" s="8"/>
      <c r="CS152" s="10"/>
      <c r="CT152" s="155"/>
      <c r="CU152" s="25"/>
      <c r="CV152" s="156"/>
      <c r="CW152" s="10"/>
      <c r="CX152" s="9"/>
      <c r="CY152" s="25"/>
      <c r="CZ152" s="8"/>
      <c r="DA152" s="10"/>
      <c r="DB152" s="155"/>
      <c r="DC152" s="25"/>
      <c r="DD152" s="156"/>
      <c r="DE152" s="10"/>
      <c r="DF152" s="9"/>
      <c r="DG152" s="25"/>
      <c r="DH152" s="8"/>
      <c r="DI152" s="10"/>
      <c r="DJ152" s="155"/>
      <c r="DK152" s="25"/>
      <c r="DL152" s="156"/>
      <c r="DM152" s="10"/>
      <c r="DN152" s="9"/>
      <c r="DO152" s="25"/>
      <c r="DP152" s="8"/>
      <c r="DQ152" s="10"/>
      <c r="DR152" s="155"/>
      <c r="DS152" s="25"/>
      <c r="DT152" s="156"/>
      <c r="DU152" s="145">
        <f>J152</f>
        <v>0</v>
      </c>
      <c r="DV152" s="145">
        <f>+N152</f>
        <v>0</v>
      </c>
      <c r="DW152" s="145">
        <f>AL152</f>
        <v>0</v>
      </c>
      <c r="DX152" s="145">
        <f>+AP152</f>
        <v>0</v>
      </c>
      <c r="DY152" s="145">
        <f>AT152</f>
        <v>0</v>
      </c>
      <c r="DZ152" s="145">
        <f>AX152</f>
        <v>0</v>
      </c>
      <c r="EA152" s="145">
        <f>R152</f>
        <v>0</v>
      </c>
      <c r="EB152" s="145">
        <f>+Z152</f>
        <v>0</v>
      </c>
      <c r="EC152" s="145">
        <f>+AD152</f>
        <v>0</v>
      </c>
      <c r="ED152" s="145">
        <f>AH152</f>
        <v>0</v>
      </c>
      <c r="EE152" s="145">
        <f>+BV152</f>
        <v>0</v>
      </c>
      <c r="EF152" s="145">
        <f>+BZ152</f>
        <v>0</v>
      </c>
      <c r="EG152" s="145">
        <f>+CD152</f>
        <v>0</v>
      </c>
      <c r="EH152" s="145">
        <f>+CH152</f>
        <v>0</v>
      </c>
      <c r="EI152" s="145">
        <f>+BB152</f>
        <v>0</v>
      </c>
      <c r="EJ152" s="145">
        <f>+BF152</f>
        <v>0</v>
      </c>
      <c r="EK152" s="145">
        <f>+BJ152</f>
        <v>0</v>
      </c>
      <c r="EL152" s="145">
        <f>+BN152</f>
        <v>0</v>
      </c>
      <c r="EM152" s="145">
        <f>+BR152</f>
        <v>0</v>
      </c>
      <c r="EN152" s="145">
        <f>+CL152</f>
        <v>57</v>
      </c>
      <c r="EO152" s="145">
        <f>+CX152</f>
        <v>0</v>
      </c>
      <c r="EP152" s="145">
        <f>+DB152</f>
        <v>0</v>
      </c>
      <c r="EQ152" s="145">
        <f>+DJ152</f>
        <v>0</v>
      </c>
      <c r="ER152" s="145">
        <f>+CP152</f>
        <v>0</v>
      </c>
      <c r="ES152" s="145">
        <f>+DN152</f>
        <v>0</v>
      </c>
      <c r="ET152" s="145">
        <f>+CT152</f>
        <v>0</v>
      </c>
      <c r="EU152" s="145">
        <f>+DR152</f>
        <v>0</v>
      </c>
      <c r="EV152" s="145">
        <f>+V152</f>
        <v>0</v>
      </c>
      <c r="EW152" s="145">
        <f>+DF152</f>
        <v>0</v>
      </c>
      <c r="EX152" s="146">
        <f>+L152</f>
        <v>0</v>
      </c>
      <c r="EY152" s="146">
        <f>+P152</f>
        <v>0</v>
      </c>
      <c r="EZ152" s="146">
        <f>+AN152</f>
        <v>0</v>
      </c>
      <c r="FA152" s="146">
        <f>+AR152</f>
        <v>0</v>
      </c>
      <c r="FB152" s="146">
        <f>+AV152</f>
        <v>0</v>
      </c>
      <c r="FC152" s="146">
        <f>+AZ152</f>
        <v>0</v>
      </c>
      <c r="FD152" s="146">
        <f>+T152</f>
        <v>0</v>
      </c>
      <c r="FE152" s="146">
        <f>+AB152</f>
        <v>0</v>
      </c>
      <c r="FF152" s="146">
        <f>+AF152</f>
        <v>0</v>
      </c>
      <c r="FG152" s="146">
        <f>+AJ152</f>
        <v>0</v>
      </c>
      <c r="FH152" s="146">
        <f>+BX152</f>
        <v>0</v>
      </c>
      <c r="FI152" s="146">
        <f>+CB152</f>
        <v>0</v>
      </c>
      <c r="FJ152" s="146">
        <f>+CF152</f>
        <v>0</v>
      </c>
      <c r="FK152" s="146">
        <f>+CJ152</f>
        <v>0</v>
      </c>
      <c r="FL152" s="146">
        <f>+BD152</f>
        <v>0</v>
      </c>
      <c r="FM152" s="146">
        <f>+BH152</f>
        <v>0</v>
      </c>
      <c r="FN152" s="146">
        <f>+BL152</f>
        <v>0</v>
      </c>
      <c r="FO152" s="146">
        <f>+BP152</f>
        <v>0</v>
      </c>
      <c r="FP152" s="146">
        <f>+BT152</f>
        <v>0</v>
      </c>
      <c r="FQ152" s="146">
        <f>+CN152</f>
        <v>0</v>
      </c>
      <c r="FR152" s="146">
        <f>+CZ152</f>
        <v>0</v>
      </c>
      <c r="FS152" s="146">
        <f>+DD152</f>
        <v>0</v>
      </c>
      <c r="FT152" s="146">
        <f>+DL152</f>
        <v>0</v>
      </c>
      <c r="FU152" s="146">
        <f>+CR152</f>
        <v>0</v>
      </c>
      <c r="FV152" s="146">
        <f>+DP152</f>
        <v>0</v>
      </c>
      <c r="FW152" s="146">
        <f>+CV152</f>
        <v>0</v>
      </c>
      <c r="FX152" s="146">
        <f>+DT152</f>
        <v>0</v>
      </c>
      <c r="FY152" s="147">
        <f>+X152</f>
        <v>0</v>
      </c>
      <c r="FZ152" s="147">
        <f>+DH152</f>
        <v>0</v>
      </c>
      <c r="GO152" s="55"/>
      <c r="GP152" s="55"/>
      <c r="GQ152" s="55"/>
      <c r="GR152" s="55"/>
      <c r="GS152" s="55"/>
      <c r="GT152" s="55"/>
      <c r="GU152" s="55"/>
      <c r="GV152" s="55"/>
      <c r="GW152" s="55"/>
    </row>
    <row r="153" spans="1:205" x14ac:dyDescent="0.25">
      <c r="A153" s="84">
        <v>156</v>
      </c>
      <c r="B153" s="54">
        <v>150</v>
      </c>
      <c r="C153" s="152">
        <f>A153-B153</f>
        <v>6</v>
      </c>
      <c r="D153" s="105">
        <f>+SUM(LARGE(DU153:EW153,1),LARGE(DU153:EW153,2),LARGE(DU153:EW153,3),LARGE(DU153:EW153,4),LARGE(DU153:EW153,5),LARGE(DU153:EW153,6),LARGE(DU153:EW153,7),LARGE(DU153:EW153,8),LARGE(DU153:EW153,9),LARGE(DU153:EW153,10),LARGE(DU153:EW153,11),LARGE(DU153:EW153,12),LARGE(DU153:EW153,13),LARGE(DU153:EW153,14),LARGE(DU153:EW153,15))+SUM(LARGE(EX153:FZ153,1),LARGE(EX153:FZ153,2),LARGE(EX153:FZ153,3),LARGE(EX153:FZ153,4),LARGE(EX153:FZ153,5),LARGE(EX153:FZ153,6),LARGE(EX153:FZ153,7),LARGE(EX153:FZ153,8),LARGE(EX153:FZ153,9),LARGE(EX153:FZ153,10),LARGE(EX153:FZ153,11),LARGE(EX153:FZ153,12),LARGE(EX153:FZ153,13),LARGE(EX153:FZ153,14),LARGE(EX153:FZ153,15))</f>
        <v>57</v>
      </c>
      <c r="E153" s="7" t="s">
        <v>706</v>
      </c>
      <c r="F153" s="49">
        <f>COUNTA(I153,M153,AK153,AO153,AS153,AW153,Q153,Y153,AC153,AG153,BU153,BY153,CC153,CG153,BA153,BE153,BI153,BM153,BQ153,CO153,CS153,CK153,CW153,DA153,DI153,DM153,DQ153,U153,DE153)</f>
        <v>1</v>
      </c>
      <c r="G153" s="49">
        <f>COUNTA(K153,O153,AM153,AQ153,AU153,AY153,S153,AA153,AE153,AI153,BW153,CA153,CE153,CI153,BC153,BG153,BK153,BO153,BS153,CM153,CQ153,CU153,CY153,DC153,DK153,DO153,DS153,W153,DG153)</f>
        <v>0</v>
      </c>
      <c r="H153" s="72" t="s">
        <v>467</v>
      </c>
      <c r="I153" s="10"/>
      <c r="J153" s="9"/>
      <c r="K153" s="25"/>
      <c r="L153" s="8"/>
      <c r="M153" s="10"/>
      <c r="N153" s="9"/>
      <c r="O153" s="25"/>
      <c r="P153" s="8"/>
      <c r="Q153" s="10"/>
      <c r="R153" s="9"/>
      <c r="S153" s="25"/>
      <c r="T153" s="8"/>
      <c r="U153" s="10"/>
      <c r="V153" s="9"/>
      <c r="W153" s="25"/>
      <c r="X153" s="8"/>
      <c r="Y153" s="10"/>
      <c r="Z153" s="9"/>
      <c r="AA153" s="25"/>
      <c r="AB153" s="8"/>
      <c r="AC153" s="10"/>
      <c r="AD153" s="9"/>
      <c r="AE153" s="25"/>
      <c r="AF153" s="8"/>
      <c r="AG153" s="10"/>
      <c r="AH153" s="9"/>
      <c r="AI153" s="25"/>
      <c r="AJ153" s="8"/>
      <c r="AK153" s="10"/>
      <c r="AL153" s="9"/>
      <c r="AM153" s="25"/>
      <c r="AN153" s="8"/>
      <c r="AO153" s="10"/>
      <c r="AP153" s="9"/>
      <c r="AQ153" s="25"/>
      <c r="AR153" s="8"/>
      <c r="AS153" s="10"/>
      <c r="AT153" s="9"/>
      <c r="AU153" s="25"/>
      <c r="AV153" s="8"/>
      <c r="AW153" s="10"/>
      <c r="AX153" s="9"/>
      <c r="AY153" s="25"/>
      <c r="AZ153" s="8"/>
      <c r="BA153" s="10"/>
      <c r="BB153" s="9"/>
      <c r="BC153" s="25"/>
      <c r="BD153" s="8"/>
      <c r="BE153" s="10"/>
      <c r="BF153" s="9"/>
      <c r="BG153" s="25"/>
      <c r="BH153" s="8"/>
      <c r="BI153" s="10"/>
      <c r="BJ153" s="9"/>
      <c r="BK153" s="25"/>
      <c r="BL153" s="8"/>
      <c r="BM153" s="10"/>
      <c r="BN153" s="9"/>
      <c r="BO153" s="25"/>
      <c r="BP153" s="8"/>
      <c r="BQ153" s="10"/>
      <c r="BR153" s="9"/>
      <c r="BS153" s="25"/>
      <c r="BT153" s="8"/>
      <c r="BU153" s="10"/>
      <c r="BV153" s="9"/>
      <c r="BW153" s="25"/>
      <c r="BX153" s="8"/>
      <c r="BY153" s="10"/>
      <c r="BZ153" s="9"/>
      <c r="CA153" s="25"/>
      <c r="CB153" s="8"/>
      <c r="CC153" s="10"/>
      <c r="CD153" s="9"/>
      <c r="CE153" s="25"/>
      <c r="CF153" s="8"/>
      <c r="CG153" s="10">
        <v>13</v>
      </c>
      <c r="CH153" s="9">
        <v>57</v>
      </c>
      <c r="CI153" s="25"/>
      <c r="CJ153" s="8"/>
      <c r="CK153" s="10"/>
      <c r="CL153" s="9"/>
      <c r="CM153" s="25"/>
      <c r="CN153" s="8"/>
      <c r="CO153" s="10"/>
      <c r="CP153" s="9"/>
      <c r="CQ153" s="25"/>
      <c r="CR153" s="8"/>
      <c r="CS153" s="10"/>
      <c r="CT153" s="9"/>
      <c r="CU153" s="25"/>
      <c r="CV153" s="8"/>
      <c r="CW153" s="10"/>
      <c r="CX153" s="9"/>
      <c r="CY153" s="25"/>
      <c r="CZ153" s="8"/>
      <c r="DA153" s="10"/>
      <c r="DB153" s="9"/>
      <c r="DC153" s="25"/>
      <c r="DD153" s="8"/>
      <c r="DE153" s="10"/>
      <c r="DF153" s="9"/>
      <c r="DG153" s="25"/>
      <c r="DH153" s="8"/>
      <c r="DI153" s="10"/>
      <c r="DJ153" s="9"/>
      <c r="DK153" s="25"/>
      <c r="DL153" s="8"/>
      <c r="DM153" s="10"/>
      <c r="DN153" s="9"/>
      <c r="DO153" s="25"/>
      <c r="DP153" s="8"/>
      <c r="DQ153" s="10"/>
      <c r="DR153" s="9"/>
      <c r="DS153" s="25"/>
      <c r="DT153" s="8"/>
      <c r="DU153" s="77">
        <f>J153</f>
        <v>0</v>
      </c>
      <c r="DV153" s="77">
        <f>+N153</f>
        <v>0</v>
      </c>
      <c r="DW153" s="77">
        <f>AL153</f>
        <v>0</v>
      </c>
      <c r="DX153" s="77">
        <f>+AP153</f>
        <v>0</v>
      </c>
      <c r="DY153" s="77">
        <f>AT153</f>
        <v>0</v>
      </c>
      <c r="DZ153" s="77">
        <f>AX153</f>
        <v>0</v>
      </c>
      <c r="EA153" s="77">
        <f>R153</f>
        <v>0</v>
      </c>
      <c r="EB153" s="77">
        <f>+Z153</f>
        <v>0</v>
      </c>
      <c r="EC153" s="77">
        <f>+AD153</f>
        <v>0</v>
      </c>
      <c r="ED153" s="77">
        <f>AH153</f>
        <v>0</v>
      </c>
      <c r="EE153" s="77">
        <f>+BV153</f>
        <v>0</v>
      </c>
      <c r="EF153" s="77">
        <f>+BZ153</f>
        <v>0</v>
      </c>
      <c r="EG153" s="77">
        <f>+CD153</f>
        <v>0</v>
      </c>
      <c r="EH153" s="77">
        <f>+CH153</f>
        <v>57</v>
      </c>
      <c r="EI153" s="77">
        <f>+BB153</f>
        <v>0</v>
      </c>
      <c r="EJ153" s="77">
        <f>+BF153</f>
        <v>0</v>
      </c>
      <c r="EK153" s="77">
        <f>+BJ153</f>
        <v>0</v>
      </c>
      <c r="EL153" s="77">
        <f>+BN153</f>
        <v>0</v>
      </c>
      <c r="EM153" s="77">
        <f>+BR153</f>
        <v>0</v>
      </c>
      <c r="EN153" s="77">
        <f>+CL153</f>
        <v>0</v>
      </c>
      <c r="EO153" s="77">
        <f>+CX153</f>
        <v>0</v>
      </c>
      <c r="EP153" s="77">
        <f>+DB153</f>
        <v>0</v>
      </c>
      <c r="EQ153" s="77">
        <f>+DJ153</f>
        <v>0</v>
      </c>
      <c r="ER153" s="77">
        <f>+CP153</f>
        <v>0</v>
      </c>
      <c r="ES153" s="77">
        <f>+DN153</f>
        <v>0</v>
      </c>
      <c r="ET153" s="77">
        <f>+CT153</f>
        <v>0</v>
      </c>
      <c r="EU153" s="77">
        <f>+DR153</f>
        <v>0</v>
      </c>
      <c r="EV153" s="77">
        <f>+V153</f>
        <v>0</v>
      </c>
      <c r="EW153" s="77">
        <f>+DF153</f>
        <v>0</v>
      </c>
      <c r="EX153" s="8">
        <f>+L153</f>
        <v>0</v>
      </c>
      <c r="EY153" s="8">
        <f>+P153</f>
        <v>0</v>
      </c>
      <c r="EZ153" s="8">
        <f>+AN153</f>
        <v>0</v>
      </c>
      <c r="FA153" s="8">
        <f>+AR153</f>
        <v>0</v>
      </c>
      <c r="FB153" s="8">
        <f>+AV153</f>
        <v>0</v>
      </c>
      <c r="FC153" s="8">
        <f>+AZ153</f>
        <v>0</v>
      </c>
      <c r="FD153" s="8">
        <f>+T153</f>
        <v>0</v>
      </c>
      <c r="FE153" s="8">
        <f>+AB153</f>
        <v>0</v>
      </c>
      <c r="FF153" s="8">
        <f>+AF153</f>
        <v>0</v>
      </c>
      <c r="FG153" s="8">
        <f>+AJ153</f>
        <v>0</v>
      </c>
      <c r="FH153" s="8">
        <f>+BX153</f>
        <v>0</v>
      </c>
      <c r="FI153" s="8">
        <f>+CB153</f>
        <v>0</v>
      </c>
      <c r="FJ153" s="8">
        <f>+CF153</f>
        <v>0</v>
      </c>
      <c r="FK153" s="8">
        <f>+CJ153</f>
        <v>0</v>
      </c>
      <c r="FL153" s="8">
        <f>+BD153</f>
        <v>0</v>
      </c>
      <c r="FM153" s="8">
        <f>+BH153</f>
        <v>0</v>
      </c>
      <c r="FN153" s="8">
        <f>+BL153</f>
        <v>0</v>
      </c>
      <c r="FO153" s="8">
        <f>+BP153</f>
        <v>0</v>
      </c>
      <c r="FP153" s="8">
        <f>+BT153</f>
        <v>0</v>
      </c>
      <c r="FQ153" s="8">
        <f>+CN153</f>
        <v>0</v>
      </c>
      <c r="FR153" s="8">
        <f>+CZ153</f>
        <v>0</v>
      </c>
      <c r="FS153" s="8">
        <f>+DD153</f>
        <v>0</v>
      </c>
      <c r="FT153" s="8">
        <f>+DL153</f>
        <v>0</v>
      </c>
      <c r="FU153" s="8">
        <f>+CR153</f>
        <v>0</v>
      </c>
      <c r="FV153" s="8">
        <f>+DP153</f>
        <v>0</v>
      </c>
      <c r="FW153" s="8">
        <f>+CV153</f>
        <v>0</v>
      </c>
      <c r="FX153" s="8">
        <f>+DT153</f>
        <v>0</v>
      </c>
      <c r="FY153" s="8">
        <f>+X153</f>
        <v>0</v>
      </c>
      <c r="FZ153" s="8">
        <f>+DH153</f>
        <v>0</v>
      </c>
      <c r="GO153" s="55"/>
      <c r="GP153" s="55"/>
      <c r="GQ153" s="55"/>
      <c r="GR153" s="55"/>
      <c r="GS153" s="55"/>
      <c r="GT153" s="55"/>
      <c r="GU153" s="55"/>
      <c r="GV153" s="55"/>
      <c r="GW153" s="55"/>
    </row>
    <row r="154" spans="1:205" x14ac:dyDescent="0.25">
      <c r="A154" s="132">
        <v>158</v>
      </c>
      <c r="B154" s="54">
        <v>151</v>
      </c>
      <c r="C154" s="152">
        <f>A154-B154</f>
        <v>7</v>
      </c>
      <c r="D154" s="133">
        <f>+SUM(LARGE(DU154:EW154,1),LARGE(DU154:EW154,2),LARGE(DU154:EW154,3),LARGE(DU154:EW154,4),LARGE(DU154:EW154,5),LARGE(DU154:EW154,6),LARGE(DU154:EW154,7),LARGE(DU154:EW154,8),LARGE(DU154:EW154,9),LARGE(DU154:EW154,10),LARGE(DU154:EW154,11),LARGE(DU154:EW154,12),LARGE(DU154:EW154,13),LARGE(DU154:EW154,14),LARGE(DU154:EW154,15))+SUM(LARGE(EX154:FZ154,1),LARGE(EX154:FZ154,2),LARGE(EX154:FZ154,3),LARGE(EX154:FZ154,4),LARGE(EX154:FZ154,5),LARGE(EX154:FZ154,6),LARGE(EX154:FZ154,7),LARGE(EX154:FZ154,8),LARGE(EX154:FZ154,9),LARGE(EX154:FZ154,10),LARGE(EX154:FZ154,11),LARGE(EX154:FZ154,12),LARGE(EX154:FZ154,13),LARGE(EX154:FZ154,14),LARGE(EX154:FZ154,15))</f>
        <v>57</v>
      </c>
      <c r="E154" s="134" t="s">
        <v>900</v>
      </c>
      <c r="F154" s="135">
        <f>COUNTA(I154,M154,AK154,AO154,AS154,AW154,Q154,Y154,AC154,AG154,BU154,BY154,CC154,CG154,BA154,BE154,BI154,BM154,BQ154,CO154,CS154,CK154,CW154,DA154,DI154,DM154,DQ154,U154,DE154)</f>
        <v>2</v>
      </c>
      <c r="G154" s="135">
        <f>COUNTA(K154,O154,AM154,AQ154,AU154,AY154,S154,AA154,AE154,AI154,BW154,CA154,CE154,CI154,BC154,BG154,BK154,BO154,BS154,CM154,CQ154,CU154,CY154,DC154,DK154,DO154,DS154,W154,DG154)</f>
        <v>0</v>
      </c>
      <c r="H154" s="136" t="s">
        <v>903</v>
      </c>
      <c r="I154" s="10"/>
      <c r="J154" s="155"/>
      <c r="K154" s="25"/>
      <c r="L154" s="156"/>
      <c r="M154" s="10"/>
      <c r="N154" s="9"/>
      <c r="O154" s="25"/>
      <c r="P154" s="8"/>
      <c r="Q154" s="10"/>
      <c r="R154" s="155"/>
      <c r="S154" s="25"/>
      <c r="T154" s="156"/>
      <c r="U154" s="10"/>
      <c r="V154" s="9"/>
      <c r="W154" s="25"/>
      <c r="X154" s="8"/>
      <c r="Y154" s="10"/>
      <c r="Z154" s="155"/>
      <c r="AA154" s="25"/>
      <c r="AB154" s="156"/>
      <c r="AC154" s="10"/>
      <c r="AD154" s="9"/>
      <c r="AE154" s="25"/>
      <c r="AF154" s="8"/>
      <c r="AG154" s="10"/>
      <c r="AH154" s="155"/>
      <c r="AI154" s="25"/>
      <c r="AJ154" s="156"/>
      <c r="AK154" s="10"/>
      <c r="AL154" s="9"/>
      <c r="AM154" s="25"/>
      <c r="AN154" s="8"/>
      <c r="AO154" s="10"/>
      <c r="AP154" s="155"/>
      <c r="AQ154" s="25"/>
      <c r="AR154" s="156"/>
      <c r="AS154" s="10"/>
      <c r="AT154" s="9"/>
      <c r="AU154" s="25"/>
      <c r="AV154" s="8"/>
      <c r="AW154" s="10"/>
      <c r="AX154" s="155"/>
      <c r="AY154" s="25"/>
      <c r="AZ154" s="156"/>
      <c r="BA154" s="10"/>
      <c r="BB154" s="9"/>
      <c r="BC154" s="25"/>
      <c r="BD154" s="8"/>
      <c r="BE154" s="10"/>
      <c r="BF154" s="155"/>
      <c r="BG154" s="25"/>
      <c r="BH154" s="156"/>
      <c r="BI154" s="10"/>
      <c r="BJ154" s="9"/>
      <c r="BK154" s="25"/>
      <c r="BL154" s="8"/>
      <c r="BM154" s="10"/>
      <c r="BN154" s="155"/>
      <c r="BO154" s="25"/>
      <c r="BP154" s="156"/>
      <c r="BQ154" s="10"/>
      <c r="BR154" s="9"/>
      <c r="BS154" s="25"/>
      <c r="BT154" s="8"/>
      <c r="BU154" s="10">
        <v>48</v>
      </c>
      <c r="BV154" s="155">
        <v>9</v>
      </c>
      <c r="BW154" s="25"/>
      <c r="BX154" s="156"/>
      <c r="BY154" s="10"/>
      <c r="BZ154" s="9"/>
      <c r="CA154" s="25"/>
      <c r="CB154" s="8"/>
      <c r="CC154" s="10">
        <v>27</v>
      </c>
      <c r="CD154" s="155">
        <v>48</v>
      </c>
      <c r="CE154" s="25"/>
      <c r="CF154" s="156"/>
      <c r="CG154" s="10"/>
      <c r="CH154" s="9"/>
      <c r="CI154" s="25"/>
      <c r="CJ154" s="8"/>
      <c r="CK154" s="10"/>
      <c r="CL154" s="155"/>
      <c r="CM154" s="25"/>
      <c r="CN154" s="156"/>
      <c r="CO154" s="10"/>
      <c r="CP154" s="9"/>
      <c r="CQ154" s="25"/>
      <c r="CR154" s="8"/>
      <c r="CS154" s="10"/>
      <c r="CT154" s="155"/>
      <c r="CU154" s="25"/>
      <c r="CV154" s="156"/>
      <c r="CW154" s="10"/>
      <c r="CX154" s="9"/>
      <c r="CY154" s="25"/>
      <c r="CZ154" s="8"/>
      <c r="DA154" s="10"/>
      <c r="DB154" s="155"/>
      <c r="DC154" s="25"/>
      <c r="DD154" s="156"/>
      <c r="DE154" s="10"/>
      <c r="DF154" s="9"/>
      <c r="DG154" s="25"/>
      <c r="DH154" s="8"/>
      <c r="DI154" s="10"/>
      <c r="DJ154" s="155"/>
      <c r="DK154" s="25"/>
      <c r="DL154" s="156"/>
      <c r="DM154" s="10"/>
      <c r="DN154" s="9"/>
      <c r="DO154" s="25"/>
      <c r="DP154" s="8"/>
      <c r="DQ154" s="10"/>
      <c r="DR154" s="155"/>
      <c r="DS154" s="25"/>
      <c r="DT154" s="156"/>
      <c r="DU154" s="137">
        <f>J154</f>
        <v>0</v>
      </c>
      <c r="DV154" s="137">
        <f>+N154</f>
        <v>0</v>
      </c>
      <c r="DW154" s="137">
        <f>AL154</f>
        <v>0</v>
      </c>
      <c r="DX154" s="137">
        <f>+AP154</f>
        <v>0</v>
      </c>
      <c r="DY154" s="137">
        <f>AT154</f>
        <v>0</v>
      </c>
      <c r="DZ154" s="137">
        <f>AX154</f>
        <v>0</v>
      </c>
      <c r="EA154" s="137">
        <f>R154</f>
        <v>0</v>
      </c>
      <c r="EB154" s="137">
        <f>+Z154</f>
        <v>0</v>
      </c>
      <c r="EC154" s="137">
        <f>+AD154</f>
        <v>0</v>
      </c>
      <c r="ED154" s="137">
        <f>AH154</f>
        <v>0</v>
      </c>
      <c r="EE154" s="137">
        <f>+BV154</f>
        <v>9</v>
      </c>
      <c r="EF154" s="137">
        <f>+BZ154</f>
        <v>0</v>
      </c>
      <c r="EG154" s="137">
        <f>+CD154</f>
        <v>48</v>
      </c>
      <c r="EH154" s="137">
        <f>+CH154</f>
        <v>0</v>
      </c>
      <c r="EI154" s="137">
        <f>+BB154</f>
        <v>0</v>
      </c>
      <c r="EJ154" s="137">
        <f>+BF154</f>
        <v>0</v>
      </c>
      <c r="EK154" s="137">
        <f>+BJ154</f>
        <v>0</v>
      </c>
      <c r="EL154" s="137">
        <f>+BN154</f>
        <v>0</v>
      </c>
      <c r="EM154" s="137">
        <f>+BR154</f>
        <v>0</v>
      </c>
      <c r="EN154" s="137">
        <f>+CL154</f>
        <v>0</v>
      </c>
      <c r="EO154" s="137">
        <f>+CX154</f>
        <v>0</v>
      </c>
      <c r="EP154" s="137">
        <f>+DB154</f>
        <v>0</v>
      </c>
      <c r="EQ154" s="137">
        <f>+DJ154</f>
        <v>0</v>
      </c>
      <c r="ER154" s="137">
        <f>+CP154</f>
        <v>0</v>
      </c>
      <c r="ES154" s="137">
        <f>+DN154</f>
        <v>0</v>
      </c>
      <c r="ET154" s="137">
        <f>+CT154</f>
        <v>0</v>
      </c>
      <c r="EU154" s="137">
        <f>+DR154</f>
        <v>0</v>
      </c>
      <c r="EV154" s="137">
        <f>+V154</f>
        <v>0</v>
      </c>
      <c r="EW154" s="137">
        <f>+DF154</f>
        <v>0</v>
      </c>
      <c r="EX154" s="138">
        <f>+L154</f>
        <v>0</v>
      </c>
      <c r="EY154" s="138">
        <f>+P154</f>
        <v>0</v>
      </c>
      <c r="EZ154" s="138">
        <f>+AN154</f>
        <v>0</v>
      </c>
      <c r="FA154" s="138">
        <f>+AR154</f>
        <v>0</v>
      </c>
      <c r="FB154" s="138">
        <f>+AV154</f>
        <v>0</v>
      </c>
      <c r="FC154" s="138">
        <f>+AZ154</f>
        <v>0</v>
      </c>
      <c r="FD154" s="138">
        <f>+T154</f>
        <v>0</v>
      </c>
      <c r="FE154" s="138">
        <f>+AB154</f>
        <v>0</v>
      </c>
      <c r="FF154" s="138">
        <f>+AF154</f>
        <v>0</v>
      </c>
      <c r="FG154" s="138">
        <f>+AJ154</f>
        <v>0</v>
      </c>
      <c r="FH154" s="138">
        <f>+BX154</f>
        <v>0</v>
      </c>
      <c r="FI154" s="138">
        <f>+CB154</f>
        <v>0</v>
      </c>
      <c r="FJ154" s="138">
        <f>+CF154</f>
        <v>0</v>
      </c>
      <c r="FK154" s="138">
        <f>+CJ154</f>
        <v>0</v>
      </c>
      <c r="FL154" s="138">
        <f>+BD154</f>
        <v>0</v>
      </c>
      <c r="FM154" s="138">
        <f>+BH154</f>
        <v>0</v>
      </c>
      <c r="FN154" s="138">
        <f>+BL154</f>
        <v>0</v>
      </c>
      <c r="FO154" s="138">
        <f>+BP154</f>
        <v>0</v>
      </c>
      <c r="FP154" s="138">
        <f>+BT154</f>
        <v>0</v>
      </c>
      <c r="FQ154" s="138">
        <f>+CN154</f>
        <v>0</v>
      </c>
      <c r="FR154" s="138">
        <f>+CZ154</f>
        <v>0</v>
      </c>
      <c r="FS154" s="138">
        <f>+DD154</f>
        <v>0</v>
      </c>
      <c r="FT154" s="138">
        <f>+DL154</f>
        <v>0</v>
      </c>
      <c r="FU154" s="138">
        <f>+CR154</f>
        <v>0</v>
      </c>
      <c r="FV154" s="138">
        <f>+DP154</f>
        <v>0</v>
      </c>
      <c r="FW154" s="138">
        <f>+CV154</f>
        <v>0</v>
      </c>
      <c r="FX154" s="138">
        <f>+DT154</f>
        <v>0</v>
      </c>
      <c r="FY154" s="139">
        <f>+X154</f>
        <v>0</v>
      </c>
      <c r="FZ154" s="139">
        <f>+DH154</f>
        <v>0</v>
      </c>
      <c r="GO154" s="55"/>
      <c r="GP154" s="55"/>
      <c r="GQ154" s="55"/>
      <c r="GR154" s="55"/>
      <c r="GS154" s="55"/>
      <c r="GT154" s="55"/>
      <c r="GU154" s="55"/>
      <c r="GV154" s="55"/>
      <c r="GW154" s="55"/>
    </row>
    <row r="155" spans="1:205" x14ac:dyDescent="0.25">
      <c r="A155" s="84">
        <v>159</v>
      </c>
      <c r="B155" s="54">
        <v>152</v>
      </c>
      <c r="C155" s="152">
        <f>A155-B155</f>
        <v>7</v>
      </c>
      <c r="D155" s="105">
        <f>+SUM(LARGE(DU155:EW155,1),LARGE(DU155:EW155,2),LARGE(DU155:EW155,3),LARGE(DU155:EW155,4),LARGE(DU155:EW155,5),LARGE(DU155:EW155,6),LARGE(DU155:EW155,7),LARGE(DU155:EW155,8),LARGE(DU155:EW155,9),LARGE(DU155:EW155,10),LARGE(DU155:EW155,11),LARGE(DU155:EW155,12),LARGE(DU155:EW155,13),LARGE(DU155:EW155,14),LARGE(DU155:EW155,15))+SUM(LARGE(EX155:FZ155,1),LARGE(EX155:FZ155,2),LARGE(EX155:FZ155,3),LARGE(EX155:FZ155,4),LARGE(EX155:FZ155,5),LARGE(EX155:FZ155,6),LARGE(EX155:FZ155,7),LARGE(EX155:FZ155,8),LARGE(EX155:FZ155,9),LARGE(EX155:FZ155,10),LARGE(EX155:FZ155,11),LARGE(EX155:FZ155,12),LARGE(EX155:FZ155,13),LARGE(EX155:FZ155,14),LARGE(EX155:FZ155,15))</f>
        <v>55</v>
      </c>
      <c r="E155" s="7" t="s">
        <v>251</v>
      </c>
      <c r="F155" s="49">
        <f>COUNTA(I155,M155,AK155,AO155,AS155,AW155,Q155,Y155,AC155,AG155,BU155,BY155,CC155,CG155,BA155,BE155,BI155,BM155,BQ155,CO155,CS155,CK155,CW155,DA155,DI155,DM155,DQ155,U155,DE155)</f>
        <v>3</v>
      </c>
      <c r="G155" s="49">
        <f>COUNTA(K155,O155,AM155,AQ155,AU155,AY155,S155,AA155,AE155,AI155,BW155,CA155,CE155,CI155,BC155,BG155,BK155,BO155,BS155,CM155,CQ155,CU155,CY155,DC155,DK155,DO155,DS155,W155,DG155)</f>
        <v>0</v>
      </c>
      <c r="H155" s="72" t="s">
        <v>480</v>
      </c>
      <c r="I155" s="10"/>
      <c r="J155" s="9"/>
      <c r="K155" s="25"/>
      <c r="L155" s="8"/>
      <c r="M155" s="10"/>
      <c r="N155" s="9"/>
      <c r="O155" s="25"/>
      <c r="P155" s="8"/>
      <c r="Q155" s="10"/>
      <c r="R155" s="9"/>
      <c r="S155" s="25"/>
      <c r="T155" s="8"/>
      <c r="U155" s="10"/>
      <c r="V155" s="9"/>
      <c r="W155" s="25"/>
      <c r="X155" s="8"/>
      <c r="Y155" s="10"/>
      <c r="Z155" s="9"/>
      <c r="AA155" s="25"/>
      <c r="AB155" s="8"/>
      <c r="AC155" s="10"/>
      <c r="AD155" s="9"/>
      <c r="AE155" s="25"/>
      <c r="AF155" s="8"/>
      <c r="AG155" s="10"/>
      <c r="AH155" s="9"/>
      <c r="AI155" s="25"/>
      <c r="AJ155" s="8"/>
      <c r="AK155" s="10"/>
      <c r="AL155" s="9"/>
      <c r="AM155" s="25"/>
      <c r="AN155" s="8"/>
      <c r="AO155" s="10"/>
      <c r="AP155" s="9"/>
      <c r="AQ155" s="25"/>
      <c r="AR155" s="8"/>
      <c r="AS155" s="10"/>
      <c r="AT155" s="9"/>
      <c r="AU155" s="25"/>
      <c r="AV155" s="8"/>
      <c r="AW155" s="10"/>
      <c r="AX155" s="9"/>
      <c r="AY155" s="25"/>
      <c r="AZ155" s="8"/>
      <c r="BA155" s="10">
        <v>55</v>
      </c>
      <c r="BB155" s="9">
        <v>3</v>
      </c>
      <c r="BC155" s="25"/>
      <c r="BD155" s="8"/>
      <c r="BE155" s="10"/>
      <c r="BF155" s="9"/>
      <c r="BG155" s="25"/>
      <c r="BH155" s="8"/>
      <c r="BI155" s="10"/>
      <c r="BJ155" s="9"/>
      <c r="BK155" s="25"/>
      <c r="BL155" s="8"/>
      <c r="BM155" s="10"/>
      <c r="BN155" s="9"/>
      <c r="BO155" s="25"/>
      <c r="BP155" s="8"/>
      <c r="BQ155" s="10">
        <v>37</v>
      </c>
      <c r="BR155" s="9">
        <v>28</v>
      </c>
      <c r="BS155" s="25"/>
      <c r="BT155" s="8"/>
      <c r="BU155" s="10"/>
      <c r="BV155" s="9"/>
      <c r="BW155" s="25"/>
      <c r="BX155" s="8"/>
      <c r="BY155" s="10"/>
      <c r="BZ155" s="9"/>
      <c r="CA155" s="25"/>
      <c r="CB155" s="8"/>
      <c r="CC155" s="10"/>
      <c r="CD155" s="9"/>
      <c r="CE155" s="25"/>
      <c r="CF155" s="8"/>
      <c r="CG155" s="10"/>
      <c r="CH155" s="9"/>
      <c r="CI155" s="25"/>
      <c r="CJ155" s="8"/>
      <c r="CK155" s="10">
        <v>43</v>
      </c>
      <c r="CL155" s="9">
        <v>24</v>
      </c>
      <c r="CM155" s="25"/>
      <c r="CN155" s="8"/>
      <c r="CO155" s="10"/>
      <c r="CP155" s="9"/>
      <c r="CQ155" s="25"/>
      <c r="CR155" s="8"/>
      <c r="CS155" s="10"/>
      <c r="CT155" s="9"/>
      <c r="CU155" s="25"/>
      <c r="CV155" s="8"/>
      <c r="CW155" s="10"/>
      <c r="CX155" s="9"/>
      <c r="CY155" s="25"/>
      <c r="CZ155" s="8"/>
      <c r="DA155" s="10"/>
      <c r="DB155" s="9"/>
      <c r="DC155" s="25"/>
      <c r="DD155" s="8"/>
      <c r="DE155" s="10"/>
      <c r="DF155" s="9"/>
      <c r="DG155" s="25"/>
      <c r="DH155" s="8"/>
      <c r="DI155" s="10"/>
      <c r="DJ155" s="9"/>
      <c r="DK155" s="25"/>
      <c r="DL155" s="8"/>
      <c r="DM155" s="10"/>
      <c r="DN155" s="9"/>
      <c r="DO155" s="25"/>
      <c r="DP155" s="8"/>
      <c r="DQ155" s="10"/>
      <c r="DR155" s="9"/>
      <c r="DS155" s="25"/>
      <c r="DT155" s="8"/>
      <c r="DU155" s="77">
        <f>J155</f>
        <v>0</v>
      </c>
      <c r="DV155" s="77">
        <f>+N155</f>
        <v>0</v>
      </c>
      <c r="DW155" s="77">
        <f>AL155</f>
        <v>0</v>
      </c>
      <c r="DX155" s="77">
        <f>+AP155</f>
        <v>0</v>
      </c>
      <c r="DY155" s="77">
        <f>AT155</f>
        <v>0</v>
      </c>
      <c r="DZ155" s="77">
        <f>AX155</f>
        <v>0</v>
      </c>
      <c r="EA155" s="77">
        <f>R155</f>
        <v>0</v>
      </c>
      <c r="EB155" s="77">
        <f>+Z155</f>
        <v>0</v>
      </c>
      <c r="EC155" s="77">
        <f>+AD155</f>
        <v>0</v>
      </c>
      <c r="ED155" s="77">
        <f>AH155</f>
        <v>0</v>
      </c>
      <c r="EE155" s="77">
        <f>+BV155</f>
        <v>0</v>
      </c>
      <c r="EF155" s="77">
        <f>+BZ155</f>
        <v>0</v>
      </c>
      <c r="EG155" s="77">
        <f>+CD155</f>
        <v>0</v>
      </c>
      <c r="EH155" s="77">
        <f>+CH155</f>
        <v>0</v>
      </c>
      <c r="EI155" s="77">
        <f>+BB155</f>
        <v>3</v>
      </c>
      <c r="EJ155" s="77">
        <f>+BF155</f>
        <v>0</v>
      </c>
      <c r="EK155" s="77">
        <f>+BJ155</f>
        <v>0</v>
      </c>
      <c r="EL155" s="77">
        <f>+BN155</f>
        <v>0</v>
      </c>
      <c r="EM155" s="77">
        <f>+BR155</f>
        <v>28</v>
      </c>
      <c r="EN155" s="77">
        <f>+CL155</f>
        <v>24</v>
      </c>
      <c r="EO155" s="77">
        <f>+CX155</f>
        <v>0</v>
      </c>
      <c r="EP155" s="77">
        <f>+DB155</f>
        <v>0</v>
      </c>
      <c r="EQ155" s="77">
        <f>+DJ155</f>
        <v>0</v>
      </c>
      <c r="ER155" s="77">
        <f>+CP155</f>
        <v>0</v>
      </c>
      <c r="ES155" s="77">
        <f>+DN155</f>
        <v>0</v>
      </c>
      <c r="ET155" s="77">
        <f>+CT155</f>
        <v>0</v>
      </c>
      <c r="EU155" s="77">
        <f>+DR155</f>
        <v>0</v>
      </c>
      <c r="EV155" s="77">
        <f>+V155</f>
        <v>0</v>
      </c>
      <c r="EW155" s="77">
        <f>+DF155</f>
        <v>0</v>
      </c>
      <c r="EX155" s="8">
        <f>+L155</f>
        <v>0</v>
      </c>
      <c r="EY155" s="8">
        <f>+P155</f>
        <v>0</v>
      </c>
      <c r="EZ155" s="8">
        <f>+AN155</f>
        <v>0</v>
      </c>
      <c r="FA155" s="8">
        <f>+AR155</f>
        <v>0</v>
      </c>
      <c r="FB155" s="8">
        <f>+AV155</f>
        <v>0</v>
      </c>
      <c r="FC155" s="8">
        <f>+AZ155</f>
        <v>0</v>
      </c>
      <c r="FD155" s="8">
        <f>+T155</f>
        <v>0</v>
      </c>
      <c r="FE155" s="8">
        <f>+AB155</f>
        <v>0</v>
      </c>
      <c r="FF155" s="8">
        <f>+AF155</f>
        <v>0</v>
      </c>
      <c r="FG155" s="8">
        <f>+AJ155</f>
        <v>0</v>
      </c>
      <c r="FH155" s="8">
        <f>+BX155</f>
        <v>0</v>
      </c>
      <c r="FI155" s="8">
        <f>+CB155</f>
        <v>0</v>
      </c>
      <c r="FJ155" s="8">
        <f>+CF155</f>
        <v>0</v>
      </c>
      <c r="FK155" s="8">
        <f>+CJ155</f>
        <v>0</v>
      </c>
      <c r="FL155" s="8">
        <f>+BD155</f>
        <v>0</v>
      </c>
      <c r="FM155" s="8">
        <f>+BH155</f>
        <v>0</v>
      </c>
      <c r="FN155" s="8">
        <f>+BL155</f>
        <v>0</v>
      </c>
      <c r="FO155" s="8">
        <f>+BP155</f>
        <v>0</v>
      </c>
      <c r="FP155" s="8">
        <f>+BT155</f>
        <v>0</v>
      </c>
      <c r="FQ155" s="8">
        <f>+CN155</f>
        <v>0</v>
      </c>
      <c r="FR155" s="8">
        <f>+CZ155</f>
        <v>0</v>
      </c>
      <c r="FS155" s="8">
        <f>+DD155</f>
        <v>0</v>
      </c>
      <c r="FT155" s="8">
        <f>+DL155</f>
        <v>0</v>
      </c>
      <c r="FU155" s="8">
        <f>+CR155</f>
        <v>0</v>
      </c>
      <c r="FV155" s="8">
        <f>+DP155</f>
        <v>0</v>
      </c>
      <c r="FW155" s="8">
        <f>+CV155</f>
        <v>0</v>
      </c>
      <c r="FX155" s="8">
        <f>+DT155</f>
        <v>0</v>
      </c>
      <c r="FY155" s="8">
        <f>+X155</f>
        <v>0</v>
      </c>
      <c r="FZ155" s="8">
        <f>+DH155</f>
        <v>0</v>
      </c>
      <c r="GO155" s="55"/>
      <c r="GP155" s="55"/>
      <c r="GQ155" s="55"/>
      <c r="GR155" s="55"/>
      <c r="GS155" s="55"/>
      <c r="GT155" s="55"/>
      <c r="GU155" s="55"/>
      <c r="GV155" s="55"/>
      <c r="GW155" s="55"/>
    </row>
    <row r="156" spans="1:205" x14ac:dyDescent="0.25">
      <c r="A156" s="58">
        <v>83</v>
      </c>
      <c r="B156" s="54">
        <v>153</v>
      </c>
      <c r="C156" s="107">
        <f>A156-B156</f>
        <v>-70</v>
      </c>
      <c r="D156" s="105">
        <f>+SUM(LARGE(DU156:EW156,1),LARGE(DU156:EW156,2),LARGE(DU156:EW156,3),LARGE(DU156:EW156,4),LARGE(DU156:EW156,5),LARGE(DU156:EW156,6),LARGE(DU156:EW156,7),LARGE(DU156:EW156,8),LARGE(DU156:EW156,9),LARGE(DU156:EW156,10),LARGE(DU156:EW156,11),LARGE(DU156:EW156,12),LARGE(DU156:EW156,13),LARGE(DU156:EW156,14),LARGE(DU156:EW156,15))+SUM(LARGE(EX156:FZ156,1),LARGE(EX156:FZ156,2),LARGE(EX156:FZ156,3),LARGE(EX156:FZ156,4),LARGE(EX156:FZ156,5),LARGE(EX156:FZ156,6),LARGE(EX156:FZ156,7),LARGE(EX156:FZ156,8),LARGE(EX156:FZ156,9),LARGE(EX156:FZ156,10),LARGE(EX156:FZ156,11),LARGE(EX156:FZ156,12),LARGE(EX156:FZ156,13),LARGE(EX156:FZ156,14),LARGE(EX156:FZ156,15))</f>
        <v>55</v>
      </c>
      <c r="E156" s="7" t="s">
        <v>685</v>
      </c>
      <c r="F156" s="49">
        <f>COUNTA(I156,M156,AK156,AO156,AS156,AW156,Q156,Y156,AC156,AG156,BU156,BY156,CC156,CG156,BA156,BE156,BI156,BM156,BQ156,CO156,CS156,CK156,CW156,DA156,DI156,DM156,DQ156,U156,DE156)</f>
        <v>2</v>
      </c>
      <c r="G156" s="49">
        <f>COUNTA(K156,O156,AM156,AQ156,AU156,AY156,S156,AA156,AE156,AI156,BW156,CA156,CE156,CI156,BC156,BG156,BK156,BO156,BS156,CM156,CQ156,CU156,CY156,DC156,DK156,DO156,DS156,W156,DG156)</f>
        <v>0</v>
      </c>
      <c r="H156" s="72" t="s">
        <v>388</v>
      </c>
      <c r="I156" s="10"/>
      <c r="J156" s="9"/>
      <c r="K156" s="25"/>
      <c r="L156" s="8"/>
      <c r="M156" s="10"/>
      <c r="N156" s="9"/>
      <c r="O156" s="25"/>
      <c r="P156" s="8"/>
      <c r="Q156" s="10"/>
      <c r="R156" s="9"/>
      <c r="S156" s="25"/>
      <c r="T156" s="8"/>
      <c r="U156" s="10"/>
      <c r="V156" s="9"/>
      <c r="W156" s="25"/>
      <c r="X156" s="8"/>
      <c r="Y156" s="10"/>
      <c r="Z156" s="9"/>
      <c r="AA156" s="25"/>
      <c r="AB156" s="8"/>
      <c r="AC156" s="10"/>
      <c r="AD156" s="9"/>
      <c r="AE156" s="25"/>
      <c r="AF156" s="8"/>
      <c r="AG156" s="10"/>
      <c r="AH156" s="9"/>
      <c r="AI156" s="25"/>
      <c r="AJ156" s="8"/>
      <c r="AK156" s="10"/>
      <c r="AL156" s="9"/>
      <c r="AM156" s="25"/>
      <c r="AN156" s="8"/>
      <c r="AO156" s="10"/>
      <c r="AP156" s="9"/>
      <c r="AQ156" s="25"/>
      <c r="AR156" s="8"/>
      <c r="AS156" s="10"/>
      <c r="AT156" s="9"/>
      <c r="AU156" s="25"/>
      <c r="AV156" s="8"/>
      <c r="AW156" s="10"/>
      <c r="AX156" s="9"/>
      <c r="AY156" s="25"/>
      <c r="AZ156" s="8"/>
      <c r="BA156" s="10"/>
      <c r="BB156" s="9"/>
      <c r="BC156" s="25"/>
      <c r="BD156" s="8"/>
      <c r="BE156" s="10"/>
      <c r="BF156" s="9"/>
      <c r="BG156" s="25"/>
      <c r="BH156" s="8"/>
      <c r="BI156" s="10"/>
      <c r="BJ156" s="9"/>
      <c r="BK156" s="25"/>
      <c r="BL156" s="8"/>
      <c r="BM156" s="10">
        <v>25</v>
      </c>
      <c r="BN156" s="9">
        <v>52</v>
      </c>
      <c r="BO156" s="25"/>
      <c r="BP156" s="8"/>
      <c r="BQ156" s="10"/>
      <c r="BR156" s="9"/>
      <c r="BS156" s="25"/>
      <c r="BT156" s="8"/>
      <c r="BU156" s="10"/>
      <c r="BV156" s="9"/>
      <c r="BW156" s="25"/>
      <c r="BX156" s="8"/>
      <c r="BY156" s="10"/>
      <c r="BZ156" s="9"/>
      <c r="CA156" s="25"/>
      <c r="CB156" s="8"/>
      <c r="CC156" s="10"/>
      <c r="CD156" s="9"/>
      <c r="CE156" s="25"/>
      <c r="CF156" s="8"/>
      <c r="CG156" s="10"/>
      <c r="CH156" s="9"/>
      <c r="CI156" s="25"/>
      <c r="CJ156" s="8"/>
      <c r="CK156" s="10">
        <v>64</v>
      </c>
      <c r="CL156" s="9">
        <v>3</v>
      </c>
      <c r="CM156" s="25"/>
      <c r="CN156" s="8"/>
      <c r="CO156" s="10"/>
      <c r="CP156" s="9"/>
      <c r="CQ156" s="25"/>
      <c r="CR156" s="8"/>
      <c r="CS156" s="10"/>
      <c r="CT156" s="9"/>
      <c r="CU156" s="25"/>
      <c r="CV156" s="8"/>
      <c r="CW156" s="10"/>
      <c r="CX156" s="9"/>
      <c r="CY156" s="25"/>
      <c r="CZ156" s="8"/>
      <c r="DA156" s="10"/>
      <c r="DB156" s="9"/>
      <c r="DC156" s="25"/>
      <c r="DD156" s="8"/>
      <c r="DE156" s="10"/>
      <c r="DF156" s="9"/>
      <c r="DG156" s="25"/>
      <c r="DH156" s="8"/>
      <c r="DI156" s="10"/>
      <c r="DJ156" s="9"/>
      <c r="DK156" s="25"/>
      <c r="DL156" s="8"/>
      <c r="DM156" s="10"/>
      <c r="DN156" s="9"/>
      <c r="DO156" s="25"/>
      <c r="DP156" s="8"/>
      <c r="DQ156" s="10"/>
      <c r="DR156" s="9"/>
      <c r="DS156" s="25"/>
      <c r="DT156" s="8"/>
      <c r="DU156" s="77">
        <f>J156</f>
        <v>0</v>
      </c>
      <c r="DV156" s="77">
        <f>+N156</f>
        <v>0</v>
      </c>
      <c r="DW156" s="77">
        <f>AL156</f>
        <v>0</v>
      </c>
      <c r="DX156" s="77">
        <f>+AP156</f>
        <v>0</v>
      </c>
      <c r="DY156" s="77">
        <f>AT156</f>
        <v>0</v>
      </c>
      <c r="DZ156" s="77">
        <f>AX156</f>
        <v>0</v>
      </c>
      <c r="EA156" s="77">
        <f>R156</f>
        <v>0</v>
      </c>
      <c r="EB156" s="77">
        <f>+Z156</f>
        <v>0</v>
      </c>
      <c r="EC156" s="77">
        <f>+AD156</f>
        <v>0</v>
      </c>
      <c r="ED156" s="77">
        <f>AH156</f>
        <v>0</v>
      </c>
      <c r="EE156" s="77">
        <f>+BV156</f>
        <v>0</v>
      </c>
      <c r="EF156" s="77">
        <f>+BZ156</f>
        <v>0</v>
      </c>
      <c r="EG156" s="77">
        <f>+CD156</f>
        <v>0</v>
      </c>
      <c r="EH156" s="77">
        <f>+CH156</f>
        <v>0</v>
      </c>
      <c r="EI156" s="77">
        <f>+BB156</f>
        <v>0</v>
      </c>
      <c r="EJ156" s="77">
        <f>+BF156</f>
        <v>0</v>
      </c>
      <c r="EK156" s="77">
        <f>+BJ156</f>
        <v>0</v>
      </c>
      <c r="EL156" s="77">
        <f>+BN156</f>
        <v>52</v>
      </c>
      <c r="EM156" s="77">
        <f>+BR156</f>
        <v>0</v>
      </c>
      <c r="EN156" s="77">
        <f>+CL156</f>
        <v>3</v>
      </c>
      <c r="EO156" s="77">
        <f>+CX156</f>
        <v>0</v>
      </c>
      <c r="EP156" s="77">
        <f>+DB156</f>
        <v>0</v>
      </c>
      <c r="EQ156" s="77">
        <f>+DJ156</f>
        <v>0</v>
      </c>
      <c r="ER156" s="77">
        <f>+CP156</f>
        <v>0</v>
      </c>
      <c r="ES156" s="77">
        <f>+DN156</f>
        <v>0</v>
      </c>
      <c r="ET156" s="77">
        <f>+CT156</f>
        <v>0</v>
      </c>
      <c r="EU156" s="77">
        <f>+DR156</f>
        <v>0</v>
      </c>
      <c r="EV156" s="77">
        <f>+V156</f>
        <v>0</v>
      </c>
      <c r="EW156" s="77">
        <f>+DF156</f>
        <v>0</v>
      </c>
      <c r="EX156" s="8">
        <f>+L156</f>
        <v>0</v>
      </c>
      <c r="EY156" s="8">
        <f>+P156</f>
        <v>0</v>
      </c>
      <c r="EZ156" s="8">
        <f>+AN156</f>
        <v>0</v>
      </c>
      <c r="FA156" s="8">
        <f>+AR156</f>
        <v>0</v>
      </c>
      <c r="FB156" s="8">
        <f>+AV156</f>
        <v>0</v>
      </c>
      <c r="FC156" s="8">
        <f>+AZ156</f>
        <v>0</v>
      </c>
      <c r="FD156" s="8">
        <f>+T156</f>
        <v>0</v>
      </c>
      <c r="FE156" s="8">
        <f>+AB156</f>
        <v>0</v>
      </c>
      <c r="FF156" s="8">
        <f>+AF156</f>
        <v>0</v>
      </c>
      <c r="FG156" s="8">
        <f>+AJ156</f>
        <v>0</v>
      </c>
      <c r="FH156" s="8">
        <f>+BX156</f>
        <v>0</v>
      </c>
      <c r="FI156" s="8">
        <f>+CB156</f>
        <v>0</v>
      </c>
      <c r="FJ156" s="8">
        <f>+CF156</f>
        <v>0</v>
      </c>
      <c r="FK156" s="8">
        <f>+CJ156</f>
        <v>0</v>
      </c>
      <c r="FL156" s="8">
        <f>+BD156</f>
        <v>0</v>
      </c>
      <c r="FM156" s="8">
        <f>+BH156</f>
        <v>0</v>
      </c>
      <c r="FN156" s="8">
        <f>+BL156</f>
        <v>0</v>
      </c>
      <c r="FO156" s="8">
        <f>+BP156</f>
        <v>0</v>
      </c>
      <c r="FP156" s="8">
        <f>+BT156</f>
        <v>0</v>
      </c>
      <c r="FQ156" s="8">
        <f>+CN156</f>
        <v>0</v>
      </c>
      <c r="FR156" s="8">
        <f>+CZ156</f>
        <v>0</v>
      </c>
      <c r="FS156" s="8">
        <f>+DD156</f>
        <v>0</v>
      </c>
      <c r="FT156" s="8">
        <f>+DL156</f>
        <v>0</v>
      </c>
      <c r="FU156" s="8">
        <f>+CR156</f>
        <v>0</v>
      </c>
      <c r="FV156" s="8">
        <f>+DP156</f>
        <v>0</v>
      </c>
      <c r="FW156" s="8">
        <f>+CV156</f>
        <v>0</v>
      </c>
      <c r="FX156" s="8">
        <f>+DT156</f>
        <v>0</v>
      </c>
      <c r="FY156" s="8">
        <f>+X156</f>
        <v>0</v>
      </c>
      <c r="FZ156" s="8">
        <f>+DH156</f>
        <v>0</v>
      </c>
      <c r="GO156" s="55"/>
      <c r="GP156" s="55"/>
      <c r="GQ156" s="55"/>
      <c r="GR156" s="55"/>
      <c r="GS156" s="55"/>
      <c r="GT156" s="55"/>
      <c r="GU156" s="55"/>
      <c r="GV156" s="55"/>
      <c r="GW156" s="55"/>
    </row>
    <row r="157" spans="1:205" x14ac:dyDescent="0.25">
      <c r="A157" s="132">
        <v>160</v>
      </c>
      <c r="B157" s="54">
        <v>154</v>
      </c>
      <c r="C157" s="152">
        <f>A157-B157</f>
        <v>6</v>
      </c>
      <c r="D157" s="133">
        <f>+SUM(LARGE(DU157:EW157,1),LARGE(DU157:EW157,2),LARGE(DU157:EW157,3),LARGE(DU157:EW157,4),LARGE(DU157:EW157,5),LARGE(DU157:EW157,6),LARGE(DU157:EW157,7),LARGE(DU157:EW157,8),LARGE(DU157:EW157,9),LARGE(DU157:EW157,10),LARGE(DU157:EW157,11),LARGE(DU157:EW157,12),LARGE(DU157:EW157,13),LARGE(DU157:EW157,14),LARGE(DU157:EW157,15))+SUM(LARGE(EX157:FZ157,1),LARGE(EX157:FZ157,2),LARGE(EX157:FZ157,3),LARGE(EX157:FZ157,4),LARGE(EX157:FZ157,5),LARGE(EX157:FZ157,6),LARGE(EX157:FZ157,7),LARGE(EX157:FZ157,8),LARGE(EX157:FZ157,9),LARGE(EX157:FZ157,10),LARGE(EX157:FZ157,11),LARGE(EX157:FZ157,12),LARGE(EX157:FZ157,13),LARGE(EX157:FZ157,14),LARGE(EX157:FZ157,15))</f>
        <v>54</v>
      </c>
      <c r="E157" s="134" t="s">
        <v>857</v>
      </c>
      <c r="F157" s="135">
        <f>COUNTA(I157,M157,AK157,AO157,AS157,AW157,Q157,Y157,AC157,AG157,BU157,BY157,CC157,CG157,BA157,BE157,BI157,BM157,BQ157,CO157,CS157,CK157,CW157,DA157,DI157,DM157,DQ157,U157,DE157)</f>
        <v>1</v>
      </c>
      <c r="G157" s="135">
        <f>COUNTA(K157,O157,AM157,AQ157,AU157,AY157,S157,AA157,AE157,AI157,BW157,CA157,CE157,CI157,BC157,BG157,BK157,BO157,BS157,CM157,CQ157,CU157,CY157,DC157,DK157,DO157,DS157,W157,DG157)</f>
        <v>0</v>
      </c>
      <c r="H157" s="136" t="s">
        <v>865</v>
      </c>
      <c r="I157" s="10"/>
      <c r="J157" s="155"/>
      <c r="K157" s="25"/>
      <c r="L157" s="156"/>
      <c r="M157" s="10"/>
      <c r="N157" s="9"/>
      <c r="O157" s="25"/>
      <c r="P157" s="8"/>
      <c r="Q157" s="10"/>
      <c r="R157" s="155"/>
      <c r="S157" s="25"/>
      <c r="T157" s="156"/>
      <c r="U157" s="10"/>
      <c r="V157" s="9"/>
      <c r="W157" s="25"/>
      <c r="X157" s="8"/>
      <c r="Y157" s="10"/>
      <c r="Z157" s="155"/>
      <c r="AA157" s="25"/>
      <c r="AB157" s="156"/>
      <c r="AC157" s="10"/>
      <c r="AD157" s="9"/>
      <c r="AE157" s="25"/>
      <c r="AF157" s="8"/>
      <c r="AG157" s="10"/>
      <c r="AH157" s="155"/>
      <c r="AI157" s="25"/>
      <c r="AJ157" s="156"/>
      <c r="AK157" s="10"/>
      <c r="AL157" s="9"/>
      <c r="AM157" s="25"/>
      <c r="AN157" s="8"/>
      <c r="AO157" s="10"/>
      <c r="AP157" s="155"/>
      <c r="AQ157" s="25"/>
      <c r="AR157" s="156"/>
      <c r="AS157" s="10"/>
      <c r="AT157" s="9"/>
      <c r="AU157" s="25"/>
      <c r="AV157" s="8"/>
      <c r="AW157" s="10"/>
      <c r="AX157" s="155"/>
      <c r="AY157" s="25"/>
      <c r="AZ157" s="156"/>
      <c r="BA157" s="10"/>
      <c r="BB157" s="9"/>
      <c r="BC157" s="25"/>
      <c r="BD157" s="8"/>
      <c r="BE157" s="10"/>
      <c r="BF157" s="155"/>
      <c r="BG157" s="25"/>
      <c r="BH157" s="156"/>
      <c r="BI157" s="10"/>
      <c r="BJ157" s="9"/>
      <c r="BK157" s="25"/>
      <c r="BL157" s="8"/>
      <c r="BM157" s="10">
        <v>24</v>
      </c>
      <c r="BN157" s="155">
        <v>54</v>
      </c>
      <c r="BO157" s="25"/>
      <c r="BP157" s="156"/>
      <c r="BQ157" s="10"/>
      <c r="BR157" s="9"/>
      <c r="BS157" s="25"/>
      <c r="BT157" s="8"/>
      <c r="BU157" s="10"/>
      <c r="BV157" s="155"/>
      <c r="BW157" s="25"/>
      <c r="BX157" s="156"/>
      <c r="BY157" s="10"/>
      <c r="BZ157" s="9"/>
      <c r="CA157" s="25"/>
      <c r="CB157" s="8"/>
      <c r="CC157" s="10"/>
      <c r="CD157" s="155"/>
      <c r="CE157" s="25"/>
      <c r="CF157" s="156"/>
      <c r="CG157" s="10"/>
      <c r="CH157" s="9"/>
      <c r="CI157" s="25"/>
      <c r="CJ157" s="8"/>
      <c r="CK157" s="10"/>
      <c r="CL157" s="155"/>
      <c r="CM157" s="25"/>
      <c r="CN157" s="156"/>
      <c r="CO157" s="10"/>
      <c r="CP157" s="9"/>
      <c r="CQ157" s="25"/>
      <c r="CR157" s="8"/>
      <c r="CS157" s="10"/>
      <c r="CT157" s="155"/>
      <c r="CU157" s="25"/>
      <c r="CV157" s="156"/>
      <c r="CW157" s="10"/>
      <c r="CX157" s="9"/>
      <c r="CY157" s="25"/>
      <c r="CZ157" s="8"/>
      <c r="DA157" s="10"/>
      <c r="DB157" s="155"/>
      <c r="DC157" s="25"/>
      <c r="DD157" s="156"/>
      <c r="DE157" s="10"/>
      <c r="DF157" s="9"/>
      <c r="DG157" s="25"/>
      <c r="DH157" s="8"/>
      <c r="DI157" s="10"/>
      <c r="DJ157" s="155"/>
      <c r="DK157" s="25"/>
      <c r="DL157" s="156"/>
      <c r="DM157" s="10"/>
      <c r="DN157" s="9"/>
      <c r="DO157" s="25"/>
      <c r="DP157" s="8"/>
      <c r="DQ157" s="10"/>
      <c r="DR157" s="155"/>
      <c r="DS157" s="25"/>
      <c r="DT157" s="156"/>
      <c r="DU157" s="137">
        <f>J157</f>
        <v>0</v>
      </c>
      <c r="DV157" s="137">
        <f>+N157</f>
        <v>0</v>
      </c>
      <c r="DW157" s="137">
        <f>AL157</f>
        <v>0</v>
      </c>
      <c r="DX157" s="137">
        <f>+AP157</f>
        <v>0</v>
      </c>
      <c r="DY157" s="137">
        <f>AT157</f>
        <v>0</v>
      </c>
      <c r="DZ157" s="137">
        <f>AX157</f>
        <v>0</v>
      </c>
      <c r="EA157" s="137">
        <f>R157</f>
        <v>0</v>
      </c>
      <c r="EB157" s="137">
        <f>+Z157</f>
        <v>0</v>
      </c>
      <c r="EC157" s="137">
        <f>+AD157</f>
        <v>0</v>
      </c>
      <c r="ED157" s="137">
        <f>AH157</f>
        <v>0</v>
      </c>
      <c r="EE157" s="137">
        <f>+BV157</f>
        <v>0</v>
      </c>
      <c r="EF157" s="137">
        <f>+BZ157</f>
        <v>0</v>
      </c>
      <c r="EG157" s="137">
        <f>+CD157</f>
        <v>0</v>
      </c>
      <c r="EH157" s="137">
        <f>+CH157</f>
        <v>0</v>
      </c>
      <c r="EI157" s="137">
        <f>+BB157</f>
        <v>0</v>
      </c>
      <c r="EJ157" s="137">
        <f>+BF157</f>
        <v>0</v>
      </c>
      <c r="EK157" s="137">
        <f>+BJ157</f>
        <v>0</v>
      </c>
      <c r="EL157" s="137">
        <f>+BN157</f>
        <v>54</v>
      </c>
      <c r="EM157" s="137">
        <f>+BR157</f>
        <v>0</v>
      </c>
      <c r="EN157" s="137">
        <f>+CL157</f>
        <v>0</v>
      </c>
      <c r="EO157" s="137">
        <f>+CX157</f>
        <v>0</v>
      </c>
      <c r="EP157" s="137">
        <f>+DB157</f>
        <v>0</v>
      </c>
      <c r="EQ157" s="137">
        <f>+DJ157</f>
        <v>0</v>
      </c>
      <c r="ER157" s="137">
        <f>+CP157</f>
        <v>0</v>
      </c>
      <c r="ES157" s="137">
        <f>+DN157</f>
        <v>0</v>
      </c>
      <c r="ET157" s="137">
        <f>+CT157</f>
        <v>0</v>
      </c>
      <c r="EU157" s="137">
        <f>+DR157</f>
        <v>0</v>
      </c>
      <c r="EV157" s="137">
        <f>+V157</f>
        <v>0</v>
      </c>
      <c r="EW157" s="137">
        <f>+DF157</f>
        <v>0</v>
      </c>
      <c r="EX157" s="138">
        <f>+L157</f>
        <v>0</v>
      </c>
      <c r="EY157" s="138">
        <f>+P157</f>
        <v>0</v>
      </c>
      <c r="EZ157" s="138">
        <f>+AN157</f>
        <v>0</v>
      </c>
      <c r="FA157" s="138">
        <f>+AR157</f>
        <v>0</v>
      </c>
      <c r="FB157" s="138">
        <f>+AV157</f>
        <v>0</v>
      </c>
      <c r="FC157" s="138">
        <f>+AZ157</f>
        <v>0</v>
      </c>
      <c r="FD157" s="138">
        <f>+T157</f>
        <v>0</v>
      </c>
      <c r="FE157" s="138">
        <f>+AB157</f>
        <v>0</v>
      </c>
      <c r="FF157" s="138">
        <f>+AF157</f>
        <v>0</v>
      </c>
      <c r="FG157" s="138">
        <f>+AJ157</f>
        <v>0</v>
      </c>
      <c r="FH157" s="138">
        <f>+BX157</f>
        <v>0</v>
      </c>
      <c r="FI157" s="138">
        <f>+CB157</f>
        <v>0</v>
      </c>
      <c r="FJ157" s="138">
        <f>+CF157</f>
        <v>0</v>
      </c>
      <c r="FK157" s="138">
        <f>+CJ157</f>
        <v>0</v>
      </c>
      <c r="FL157" s="138">
        <f>+BD157</f>
        <v>0</v>
      </c>
      <c r="FM157" s="138">
        <f>+BH157</f>
        <v>0</v>
      </c>
      <c r="FN157" s="138">
        <f>+BL157</f>
        <v>0</v>
      </c>
      <c r="FO157" s="138">
        <f>+BP157</f>
        <v>0</v>
      </c>
      <c r="FP157" s="138">
        <f>+BT157</f>
        <v>0</v>
      </c>
      <c r="FQ157" s="138">
        <f>+CN157</f>
        <v>0</v>
      </c>
      <c r="FR157" s="138">
        <f>+CZ157</f>
        <v>0</v>
      </c>
      <c r="FS157" s="138">
        <f>+DD157</f>
        <v>0</v>
      </c>
      <c r="FT157" s="138">
        <f>+DL157</f>
        <v>0</v>
      </c>
      <c r="FU157" s="138">
        <f>+CR157</f>
        <v>0</v>
      </c>
      <c r="FV157" s="138">
        <f>+DP157</f>
        <v>0</v>
      </c>
      <c r="FW157" s="138">
        <f>+CV157</f>
        <v>0</v>
      </c>
      <c r="FX157" s="138">
        <f>+DT157</f>
        <v>0</v>
      </c>
      <c r="FY157" s="139">
        <f>+X157</f>
        <v>0</v>
      </c>
      <c r="FZ157" s="139">
        <f>+DH157</f>
        <v>0</v>
      </c>
      <c r="GO157" s="55"/>
      <c r="GP157" s="55"/>
      <c r="GQ157" s="55"/>
      <c r="GR157" s="55"/>
      <c r="GS157" s="55"/>
      <c r="GT157" s="55"/>
      <c r="GU157" s="55"/>
      <c r="GV157" s="55"/>
      <c r="GW157" s="55"/>
    </row>
    <row r="158" spans="1:205" x14ac:dyDescent="0.25">
      <c r="A158" s="104">
        <v>161</v>
      </c>
      <c r="B158" s="54">
        <v>155</v>
      </c>
      <c r="C158" s="152">
        <f>A158-B158</f>
        <v>6</v>
      </c>
      <c r="D158" s="105">
        <f>+SUM(LARGE(DU158:EW158,1),LARGE(DU158:EW158,2),LARGE(DU158:EW158,3),LARGE(DU158:EW158,4),LARGE(DU158:EW158,5),LARGE(DU158:EW158,6),LARGE(DU158:EW158,7),LARGE(DU158:EW158,8),LARGE(DU158:EW158,9),LARGE(DU158:EW158,10),LARGE(DU158:EW158,11),LARGE(DU158:EW158,12),LARGE(DU158:EW158,13),LARGE(DU158:EW158,14),LARGE(DU158:EW158,15))+SUM(LARGE(EX158:FZ158,1),LARGE(EX158:FZ158,2),LARGE(EX158:FZ158,3),LARGE(EX158:FZ158,4),LARGE(EX158:FZ158,5),LARGE(EX158:FZ158,6),LARGE(EX158:FZ158,7),LARGE(EX158:FZ158,8),LARGE(EX158:FZ158,9),LARGE(EX158:FZ158,10),LARGE(EX158:FZ158,11),LARGE(EX158:FZ158,12),LARGE(EX158:FZ158,13),LARGE(EX158:FZ158,14),LARGE(EX158:FZ158,15))</f>
        <v>54</v>
      </c>
      <c r="E158" s="106" t="s">
        <v>811</v>
      </c>
      <c r="F158" s="109">
        <f>COUNTA(I158,M158,AK158,AO158,AS158,AW158,Q158,Y158,AC158,AG158,BU158,BY158,CC158,CG158,BA158,BE158,BI158,BM158,BQ158,CO158,CS158,CK158,CW158,DA158,DI158,DM158,DQ158,U158,DE158)</f>
        <v>1</v>
      </c>
      <c r="G158" s="109">
        <f>COUNTA(K158,O158,AM158,AQ158,AU158,AY158,S158,AA158,AE158,AI158,BW158,CA158,CE158,CI158,BC158,BG158,BK158,BO158,BS158,CM158,CQ158,CU158,CY158,DC158,DK158,DO158,DS158,W158,DG158)</f>
        <v>0</v>
      </c>
      <c r="H158" s="91" t="s">
        <v>820</v>
      </c>
      <c r="I158" s="10"/>
      <c r="J158" s="155"/>
      <c r="K158" s="25"/>
      <c r="L158" s="156"/>
      <c r="M158" s="10"/>
      <c r="N158" s="9"/>
      <c r="O158" s="25"/>
      <c r="P158" s="8"/>
      <c r="Q158" s="10"/>
      <c r="R158" s="155"/>
      <c r="S158" s="25"/>
      <c r="T158" s="156"/>
      <c r="U158" s="10"/>
      <c r="V158" s="9"/>
      <c r="W158" s="25"/>
      <c r="X158" s="8"/>
      <c r="Y158" s="10"/>
      <c r="Z158" s="155"/>
      <c r="AA158" s="25"/>
      <c r="AB158" s="156"/>
      <c r="AC158" s="10"/>
      <c r="AD158" s="9"/>
      <c r="AE158" s="25"/>
      <c r="AF158" s="8"/>
      <c r="AG158" s="10">
        <v>33</v>
      </c>
      <c r="AH158" s="155">
        <v>54</v>
      </c>
      <c r="AI158" s="25"/>
      <c r="AJ158" s="156"/>
      <c r="AK158" s="10"/>
      <c r="AL158" s="9"/>
      <c r="AM158" s="25"/>
      <c r="AN158" s="8"/>
      <c r="AO158" s="10"/>
      <c r="AP158" s="155"/>
      <c r="AQ158" s="25"/>
      <c r="AR158" s="156"/>
      <c r="AS158" s="10"/>
      <c r="AT158" s="9"/>
      <c r="AU158" s="25"/>
      <c r="AV158" s="8"/>
      <c r="AW158" s="10"/>
      <c r="AX158" s="155"/>
      <c r="AY158" s="25"/>
      <c r="AZ158" s="156"/>
      <c r="BA158" s="10"/>
      <c r="BB158" s="9"/>
      <c r="BC158" s="25"/>
      <c r="BD158" s="8"/>
      <c r="BE158" s="10"/>
      <c r="BF158" s="155"/>
      <c r="BG158" s="25"/>
      <c r="BH158" s="156"/>
      <c r="BI158" s="10"/>
      <c r="BJ158" s="9"/>
      <c r="BK158" s="25"/>
      <c r="BL158" s="8"/>
      <c r="BM158" s="10"/>
      <c r="BN158" s="155"/>
      <c r="BO158" s="25"/>
      <c r="BP158" s="156"/>
      <c r="BQ158" s="10"/>
      <c r="BR158" s="9"/>
      <c r="BS158" s="25"/>
      <c r="BT158" s="8"/>
      <c r="BU158" s="10"/>
      <c r="BV158" s="155"/>
      <c r="BW158" s="25"/>
      <c r="BX158" s="156"/>
      <c r="BY158" s="10"/>
      <c r="BZ158" s="9"/>
      <c r="CA158" s="25"/>
      <c r="CB158" s="8"/>
      <c r="CC158" s="10"/>
      <c r="CD158" s="155"/>
      <c r="CE158" s="25"/>
      <c r="CF158" s="156"/>
      <c r="CG158" s="10"/>
      <c r="CH158" s="9"/>
      <c r="CI158" s="25"/>
      <c r="CJ158" s="8"/>
      <c r="CK158" s="10"/>
      <c r="CL158" s="155"/>
      <c r="CM158" s="25"/>
      <c r="CN158" s="156"/>
      <c r="CO158" s="10"/>
      <c r="CP158" s="9"/>
      <c r="CQ158" s="25"/>
      <c r="CR158" s="8"/>
      <c r="CS158" s="10"/>
      <c r="CT158" s="155"/>
      <c r="CU158" s="25"/>
      <c r="CV158" s="156"/>
      <c r="CW158" s="10"/>
      <c r="CX158" s="9"/>
      <c r="CY158" s="25"/>
      <c r="CZ158" s="8"/>
      <c r="DA158" s="10"/>
      <c r="DB158" s="155"/>
      <c r="DC158" s="25"/>
      <c r="DD158" s="156"/>
      <c r="DE158" s="10"/>
      <c r="DF158" s="9"/>
      <c r="DG158" s="25"/>
      <c r="DH158" s="8"/>
      <c r="DI158" s="10"/>
      <c r="DJ158" s="155"/>
      <c r="DK158" s="25"/>
      <c r="DL158" s="156"/>
      <c r="DM158" s="10"/>
      <c r="DN158" s="9"/>
      <c r="DO158" s="25"/>
      <c r="DP158" s="8"/>
      <c r="DQ158" s="10"/>
      <c r="DR158" s="155"/>
      <c r="DS158" s="25"/>
      <c r="DT158" s="156"/>
      <c r="DU158" s="110">
        <f>J158</f>
        <v>0</v>
      </c>
      <c r="DV158" s="110">
        <f>+N158</f>
        <v>0</v>
      </c>
      <c r="DW158" s="110">
        <f>AL158</f>
        <v>0</v>
      </c>
      <c r="DX158" s="110">
        <f>+AP158</f>
        <v>0</v>
      </c>
      <c r="DY158" s="110">
        <f>AT158</f>
        <v>0</v>
      </c>
      <c r="DZ158" s="110">
        <f>AX158</f>
        <v>0</v>
      </c>
      <c r="EA158" s="110">
        <f>R158</f>
        <v>0</v>
      </c>
      <c r="EB158" s="110">
        <f>+Z158</f>
        <v>0</v>
      </c>
      <c r="EC158" s="110">
        <f>+AD158</f>
        <v>0</v>
      </c>
      <c r="ED158" s="110">
        <f>AH158</f>
        <v>54</v>
      </c>
      <c r="EE158" s="110">
        <f>+BV158</f>
        <v>0</v>
      </c>
      <c r="EF158" s="110">
        <f>+BZ158</f>
        <v>0</v>
      </c>
      <c r="EG158" s="110">
        <f>+CD158</f>
        <v>0</v>
      </c>
      <c r="EH158" s="110">
        <f>+CH158</f>
        <v>0</v>
      </c>
      <c r="EI158" s="110">
        <f>+BB158</f>
        <v>0</v>
      </c>
      <c r="EJ158" s="110">
        <f>+BF158</f>
        <v>0</v>
      </c>
      <c r="EK158" s="110">
        <f>+BJ158</f>
        <v>0</v>
      </c>
      <c r="EL158" s="110">
        <f>+BN158</f>
        <v>0</v>
      </c>
      <c r="EM158" s="110">
        <f>+BR158</f>
        <v>0</v>
      </c>
      <c r="EN158" s="110">
        <f>+CL158</f>
        <v>0</v>
      </c>
      <c r="EO158" s="110">
        <f>+CX158</f>
        <v>0</v>
      </c>
      <c r="EP158" s="110">
        <f>+DB158</f>
        <v>0</v>
      </c>
      <c r="EQ158" s="110">
        <f>+DJ158</f>
        <v>0</v>
      </c>
      <c r="ER158" s="110">
        <f>+CP158</f>
        <v>0</v>
      </c>
      <c r="ES158" s="110">
        <f>+DN158</f>
        <v>0</v>
      </c>
      <c r="ET158" s="110">
        <f>+CT158</f>
        <v>0</v>
      </c>
      <c r="EU158" s="110">
        <f>+DR158</f>
        <v>0</v>
      </c>
      <c r="EV158" s="110">
        <f>+V158</f>
        <v>0</v>
      </c>
      <c r="EW158" s="110">
        <f>+DF158</f>
        <v>0</v>
      </c>
      <c r="EX158" s="112">
        <f>+L158</f>
        <v>0</v>
      </c>
      <c r="EY158" s="112">
        <f>+P158</f>
        <v>0</v>
      </c>
      <c r="EZ158" s="112">
        <f>+AN158</f>
        <v>0</v>
      </c>
      <c r="FA158" s="112">
        <f>+AR158</f>
        <v>0</v>
      </c>
      <c r="FB158" s="112">
        <f>+AV158</f>
        <v>0</v>
      </c>
      <c r="FC158" s="112">
        <f>+AZ158</f>
        <v>0</v>
      </c>
      <c r="FD158" s="112">
        <f>+T158</f>
        <v>0</v>
      </c>
      <c r="FE158" s="122">
        <f>+AB158</f>
        <v>0</v>
      </c>
      <c r="FF158" s="122">
        <f>+AF158</f>
        <v>0</v>
      </c>
      <c r="FG158" s="122">
        <f>+AJ158</f>
        <v>0</v>
      </c>
      <c r="FH158" s="122">
        <f>+BX158</f>
        <v>0</v>
      </c>
      <c r="FI158" s="122">
        <f>+CB158</f>
        <v>0</v>
      </c>
      <c r="FJ158" s="122">
        <f>+CF158</f>
        <v>0</v>
      </c>
      <c r="FK158" s="122">
        <f>+CJ158</f>
        <v>0</v>
      </c>
      <c r="FL158" s="122">
        <f>+BD158</f>
        <v>0</v>
      </c>
      <c r="FM158" s="122">
        <f>+BH158</f>
        <v>0</v>
      </c>
      <c r="FN158" s="112">
        <f>+BL158</f>
        <v>0</v>
      </c>
      <c r="FO158" s="112">
        <f>+BP158</f>
        <v>0</v>
      </c>
      <c r="FP158" s="112">
        <f>+BT158</f>
        <v>0</v>
      </c>
      <c r="FQ158" s="112">
        <f>+CN158</f>
        <v>0</v>
      </c>
      <c r="FR158" s="112">
        <f>+CZ158</f>
        <v>0</v>
      </c>
      <c r="FS158" s="112">
        <f>+DD158</f>
        <v>0</v>
      </c>
      <c r="FT158" s="112">
        <f>+DL158</f>
        <v>0</v>
      </c>
      <c r="FU158" s="112">
        <f>+CR158</f>
        <v>0</v>
      </c>
      <c r="FV158" s="112">
        <f>+DP158</f>
        <v>0</v>
      </c>
      <c r="FW158" s="112">
        <f>+CV158</f>
        <v>0</v>
      </c>
      <c r="FX158" s="112">
        <f>+DT158</f>
        <v>0</v>
      </c>
      <c r="FY158" s="112">
        <f>+X158</f>
        <v>0</v>
      </c>
      <c r="FZ158" s="112">
        <f>+DH158</f>
        <v>0</v>
      </c>
      <c r="GO158" s="55"/>
      <c r="GP158" s="55"/>
      <c r="GQ158" s="55"/>
      <c r="GR158" s="55"/>
      <c r="GS158" s="55"/>
      <c r="GT158" s="55"/>
      <c r="GU158" s="55"/>
      <c r="GV158" s="55"/>
      <c r="GW158" s="55"/>
    </row>
    <row r="159" spans="1:205" x14ac:dyDescent="0.25">
      <c r="A159" s="104">
        <v>162</v>
      </c>
      <c r="B159" s="54">
        <v>156</v>
      </c>
      <c r="C159" s="152">
        <f>A159-B159</f>
        <v>6</v>
      </c>
      <c r="D159" s="105">
        <f>+SUM(LARGE(DU159:EW159,1),LARGE(DU159:EW159,2),LARGE(DU159:EW159,3),LARGE(DU159:EW159,4),LARGE(DU159:EW159,5),LARGE(DU159:EW159,6),LARGE(DU159:EW159,7),LARGE(DU159:EW159,8),LARGE(DU159:EW159,9),LARGE(DU159:EW159,10),LARGE(DU159:EW159,11),LARGE(DU159:EW159,12),LARGE(DU159:EW159,13),LARGE(DU159:EW159,14),LARGE(DU159:EW159,15))+SUM(LARGE(EX159:FZ159,1),LARGE(EX159:FZ159,2),LARGE(EX159:FZ159,3),LARGE(EX159:FZ159,4),LARGE(EX159:FZ159,5),LARGE(EX159:FZ159,6),LARGE(EX159:FZ159,7),LARGE(EX159:FZ159,8),LARGE(EX159:FZ159,9),LARGE(EX159:FZ159,10),LARGE(EX159:FZ159,11),LARGE(EX159:FZ159,12),LARGE(EX159:FZ159,13),LARGE(EX159:FZ159,14),LARGE(EX159:FZ159,15))</f>
        <v>53</v>
      </c>
      <c r="E159" s="106" t="s">
        <v>783</v>
      </c>
      <c r="F159" s="109">
        <f>COUNTA(I159,M159,AK159,AO159,AS159,AW159,Q159,Y159,AC159,AG159,BU159,BY159,CC159,CG159,BA159,BE159,BI159,BM159,BQ159,CO159,CS159,CK159,CW159,DA159,DI159,DM159,DQ159,U159,DE159)</f>
        <v>2</v>
      </c>
      <c r="G159" s="109">
        <f>COUNTA(K159,O159,AM159,AQ159,AU159,AY159,S159,AA159,AE159,AI159,BW159,CA159,CE159,CI159,BC159,BG159,BK159,BO159,BS159,CM159,CQ159,CU159,CY159,DC159,DK159,DO159,DS159,W159,DG159)</f>
        <v>0</v>
      </c>
      <c r="H159" s="91" t="s">
        <v>784</v>
      </c>
      <c r="I159" s="10"/>
      <c r="J159" s="155"/>
      <c r="K159" s="25"/>
      <c r="L159" s="156"/>
      <c r="M159" s="10">
        <v>26</v>
      </c>
      <c r="N159" s="9">
        <v>50</v>
      </c>
      <c r="O159" s="25"/>
      <c r="P159" s="8"/>
      <c r="Q159" s="10"/>
      <c r="R159" s="155"/>
      <c r="S159" s="25"/>
      <c r="T159" s="156"/>
      <c r="U159" s="10"/>
      <c r="V159" s="9"/>
      <c r="W159" s="25"/>
      <c r="X159" s="8"/>
      <c r="Y159" s="10"/>
      <c r="Z159" s="155"/>
      <c r="AA159" s="25"/>
      <c r="AB159" s="156"/>
      <c r="AC159" s="10"/>
      <c r="AD159" s="9"/>
      <c r="AE159" s="25"/>
      <c r="AF159" s="8"/>
      <c r="AG159" s="10"/>
      <c r="AH159" s="155"/>
      <c r="AI159" s="25"/>
      <c r="AJ159" s="156"/>
      <c r="AK159" s="10"/>
      <c r="AL159" s="9"/>
      <c r="AM159" s="25"/>
      <c r="AN159" s="8"/>
      <c r="AO159" s="10"/>
      <c r="AP159" s="155"/>
      <c r="AQ159" s="25"/>
      <c r="AR159" s="156"/>
      <c r="AS159" s="10"/>
      <c r="AT159" s="9"/>
      <c r="AU159" s="25"/>
      <c r="AV159" s="8"/>
      <c r="AW159" s="10"/>
      <c r="AX159" s="155"/>
      <c r="AY159" s="25"/>
      <c r="AZ159" s="156"/>
      <c r="BA159" s="10"/>
      <c r="BB159" s="9"/>
      <c r="BC159" s="25"/>
      <c r="BD159" s="8"/>
      <c r="BE159" s="10"/>
      <c r="BF159" s="155"/>
      <c r="BG159" s="25"/>
      <c r="BH159" s="156"/>
      <c r="BI159" s="10"/>
      <c r="BJ159" s="9"/>
      <c r="BK159" s="25"/>
      <c r="BL159" s="8"/>
      <c r="BM159" s="10"/>
      <c r="BN159" s="155"/>
      <c r="BO159" s="25"/>
      <c r="BP159" s="156"/>
      <c r="BQ159" s="10"/>
      <c r="BR159" s="9"/>
      <c r="BS159" s="25"/>
      <c r="BT159" s="8"/>
      <c r="BU159" s="10"/>
      <c r="BV159" s="155"/>
      <c r="BW159" s="25"/>
      <c r="BX159" s="156"/>
      <c r="BY159" s="10"/>
      <c r="BZ159" s="9"/>
      <c r="CA159" s="25"/>
      <c r="CB159" s="8"/>
      <c r="CC159" s="10"/>
      <c r="CD159" s="155"/>
      <c r="CE159" s="25"/>
      <c r="CF159" s="156"/>
      <c r="CG159" s="10"/>
      <c r="CH159" s="9"/>
      <c r="CI159" s="25"/>
      <c r="CJ159" s="8"/>
      <c r="CK159" s="10">
        <v>51</v>
      </c>
      <c r="CL159" s="155">
        <v>3</v>
      </c>
      <c r="CM159" s="25"/>
      <c r="CN159" s="156"/>
      <c r="CO159" s="10"/>
      <c r="CP159" s="9"/>
      <c r="CQ159" s="25"/>
      <c r="CR159" s="8"/>
      <c r="CS159" s="10"/>
      <c r="CT159" s="155"/>
      <c r="CU159" s="25"/>
      <c r="CV159" s="156"/>
      <c r="CW159" s="10"/>
      <c r="CX159" s="9"/>
      <c r="CY159" s="25"/>
      <c r="CZ159" s="8"/>
      <c r="DA159" s="10"/>
      <c r="DB159" s="155"/>
      <c r="DC159" s="25"/>
      <c r="DD159" s="156"/>
      <c r="DE159" s="10"/>
      <c r="DF159" s="9"/>
      <c r="DG159" s="25"/>
      <c r="DH159" s="8"/>
      <c r="DI159" s="10"/>
      <c r="DJ159" s="155"/>
      <c r="DK159" s="25"/>
      <c r="DL159" s="156"/>
      <c r="DM159" s="10"/>
      <c r="DN159" s="9"/>
      <c r="DO159" s="25"/>
      <c r="DP159" s="8"/>
      <c r="DQ159" s="10"/>
      <c r="DR159" s="155"/>
      <c r="DS159" s="25"/>
      <c r="DT159" s="156"/>
      <c r="DU159" s="110">
        <f>J159</f>
        <v>0</v>
      </c>
      <c r="DV159" s="110">
        <f>+N159</f>
        <v>50</v>
      </c>
      <c r="DW159" s="110">
        <f>AL159</f>
        <v>0</v>
      </c>
      <c r="DX159" s="110">
        <f>+AP159</f>
        <v>0</v>
      </c>
      <c r="DY159" s="110">
        <f>AT159</f>
        <v>0</v>
      </c>
      <c r="DZ159" s="110">
        <f>AX159</f>
        <v>0</v>
      </c>
      <c r="EA159" s="110">
        <f>R159</f>
        <v>0</v>
      </c>
      <c r="EB159" s="110">
        <f>+Z159</f>
        <v>0</v>
      </c>
      <c r="EC159" s="110">
        <f>+AD159</f>
        <v>0</v>
      </c>
      <c r="ED159" s="110">
        <f>AH159</f>
        <v>0</v>
      </c>
      <c r="EE159" s="110">
        <f>+BV159</f>
        <v>0</v>
      </c>
      <c r="EF159" s="110">
        <f>+BZ159</f>
        <v>0</v>
      </c>
      <c r="EG159" s="110">
        <f>+CD159</f>
        <v>0</v>
      </c>
      <c r="EH159" s="110">
        <f>+CH159</f>
        <v>0</v>
      </c>
      <c r="EI159" s="110">
        <f>+BB159</f>
        <v>0</v>
      </c>
      <c r="EJ159" s="110">
        <f>+BF159</f>
        <v>0</v>
      </c>
      <c r="EK159" s="110">
        <f>+BJ159</f>
        <v>0</v>
      </c>
      <c r="EL159" s="110">
        <f>+BN159</f>
        <v>0</v>
      </c>
      <c r="EM159" s="110">
        <f>+BR159</f>
        <v>0</v>
      </c>
      <c r="EN159" s="110">
        <f>+CL159</f>
        <v>3</v>
      </c>
      <c r="EO159" s="111">
        <f>+CX159</f>
        <v>0</v>
      </c>
      <c r="EP159" s="111">
        <f>+DB159</f>
        <v>0</v>
      </c>
      <c r="EQ159" s="111">
        <f>+DJ159</f>
        <v>0</v>
      </c>
      <c r="ER159" s="111">
        <f>+CP159</f>
        <v>0</v>
      </c>
      <c r="ES159" s="111">
        <f>+DN159</f>
        <v>0</v>
      </c>
      <c r="ET159" s="111">
        <f>+CT159</f>
        <v>0</v>
      </c>
      <c r="EU159" s="111">
        <f>+DR159</f>
        <v>0</v>
      </c>
      <c r="EV159" s="111">
        <f>+V159</f>
        <v>0</v>
      </c>
      <c r="EW159" s="111">
        <f>+DF159</f>
        <v>0</v>
      </c>
      <c r="EX159" s="112">
        <f>+L159</f>
        <v>0</v>
      </c>
      <c r="EY159" s="112">
        <f>+P159</f>
        <v>0</v>
      </c>
      <c r="EZ159" s="112">
        <f>+AN159</f>
        <v>0</v>
      </c>
      <c r="FA159" s="112">
        <f>+AR159</f>
        <v>0</v>
      </c>
      <c r="FB159" s="112">
        <f>+AV159</f>
        <v>0</v>
      </c>
      <c r="FC159" s="112">
        <f>+AZ159</f>
        <v>0</v>
      </c>
      <c r="FD159" s="112">
        <f>+T159</f>
        <v>0</v>
      </c>
      <c r="FE159" s="112">
        <f>+AB159</f>
        <v>0</v>
      </c>
      <c r="FF159" s="112">
        <f>+AF159</f>
        <v>0</v>
      </c>
      <c r="FG159" s="112">
        <f>+AJ159</f>
        <v>0</v>
      </c>
      <c r="FH159" s="112">
        <f>+BX159</f>
        <v>0</v>
      </c>
      <c r="FI159" s="112">
        <f>+CB159</f>
        <v>0</v>
      </c>
      <c r="FJ159" s="112">
        <f>+CF159</f>
        <v>0</v>
      </c>
      <c r="FK159" s="112">
        <f>+CJ159</f>
        <v>0</v>
      </c>
      <c r="FL159" s="112">
        <f>+BD159</f>
        <v>0</v>
      </c>
      <c r="FM159" s="112">
        <f>+BH159</f>
        <v>0</v>
      </c>
      <c r="FN159" s="112">
        <f>+BL159</f>
        <v>0</v>
      </c>
      <c r="FO159" s="112">
        <f>+BP159</f>
        <v>0</v>
      </c>
      <c r="FP159" s="112">
        <f>+BT159</f>
        <v>0</v>
      </c>
      <c r="FQ159" s="112">
        <f>+CN159</f>
        <v>0</v>
      </c>
      <c r="FR159" s="112">
        <f>+CZ159</f>
        <v>0</v>
      </c>
      <c r="FS159" s="112">
        <f>+DD159</f>
        <v>0</v>
      </c>
      <c r="FT159" s="112">
        <f>+DL159</f>
        <v>0</v>
      </c>
      <c r="FU159" s="112">
        <f>+CR159</f>
        <v>0</v>
      </c>
      <c r="FV159" s="112">
        <f>+DP159</f>
        <v>0</v>
      </c>
      <c r="FW159" s="112">
        <f>+CV159</f>
        <v>0</v>
      </c>
      <c r="FX159" s="112">
        <f>+DT159</f>
        <v>0</v>
      </c>
      <c r="FY159" s="112">
        <f>+X159</f>
        <v>0</v>
      </c>
      <c r="FZ159" s="112">
        <f>+DH159</f>
        <v>0</v>
      </c>
      <c r="GO159" s="55"/>
      <c r="GP159" s="55"/>
      <c r="GQ159" s="55"/>
      <c r="GR159" s="55"/>
      <c r="GS159" s="55"/>
      <c r="GT159" s="55"/>
      <c r="GU159" s="55"/>
      <c r="GV159" s="55"/>
      <c r="GW159" s="55"/>
    </row>
    <row r="160" spans="1:205" x14ac:dyDescent="0.25">
      <c r="A160" s="141">
        <v>164</v>
      </c>
      <c r="B160" s="54">
        <v>157</v>
      </c>
      <c r="C160" s="152">
        <f>A160-B160</f>
        <v>7</v>
      </c>
      <c r="D160" s="142">
        <f>+SUM(LARGE(DU160:EW160,1),LARGE(DU160:EW160,2),LARGE(DU160:EW160,3),LARGE(DU160:EW160,4),LARGE(DU160:EW160,5),LARGE(DU160:EW160,6),LARGE(DU160:EW160,7),LARGE(DU160:EW160,8),LARGE(DU160:EW160,9),LARGE(DU160:EW160,10),LARGE(DU160:EW160,11),LARGE(DU160:EW160,12),LARGE(DU160:EW160,13),LARGE(DU160:EW160,14),LARGE(DU160:EW160,15))+SUM(LARGE(EX160:FZ160,1),LARGE(EX160:FZ160,2),LARGE(EX160:FZ160,3),LARGE(EX160:FZ160,4),LARGE(EX160:FZ160,5),LARGE(EX160:FZ160,6),LARGE(EX160:FZ160,7),LARGE(EX160:FZ160,8),LARGE(EX160:FZ160,9),LARGE(EX160:FZ160,10),LARGE(EX160:FZ160,11),LARGE(EX160:FZ160,12),LARGE(EX160:FZ160,13),LARGE(EX160:FZ160,14),LARGE(EX160:FZ160,15))</f>
        <v>51</v>
      </c>
      <c r="E160" s="143" t="s">
        <v>918</v>
      </c>
      <c r="F160" s="144">
        <f>COUNTA(I160,M160,AK160,AO160,AS160,AW160,Q160,Y160,AC160,AG160,BU160,BY160,CC160,CG160,BA160,BE160,BI160,BM160,BQ160,CO160,CS160,CK160,CW160,DA160,DI160,DM160,DQ160,U160,DE160)</f>
        <v>1</v>
      </c>
      <c r="G160" s="144">
        <f>COUNTA(K160,O160,AM160,AQ160,AU160,AY160,S160,AA160,AE160,AI160,BW160,CA160,CE160,CI160,BC160,BG160,BK160,BO160,BS160,CM160,CQ160,CU160,CY160,DC160,DK160,DO160,DS160,W160,DG160)</f>
        <v>0</v>
      </c>
      <c r="H160" s="72" t="s">
        <v>945</v>
      </c>
      <c r="I160" s="10"/>
      <c r="J160" s="155"/>
      <c r="K160" s="25"/>
      <c r="L160" s="156"/>
      <c r="M160" s="10"/>
      <c r="N160" s="9"/>
      <c r="O160" s="25"/>
      <c r="P160" s="8"/>
      <c r="Q160" s="10"/>
      <c r="R160" s="155"/>
      <c r="S160" s="25"/>
      <c r="T160" s="156"/>
      <c r="U160" s="10"/>
      <c r="V160" s="9"/>
      <c r="W160" s="25"/>
      <c r="X160" s="8"/>
      <c r="Y160" s="10"/>
      <c r="Z160" s="155"/>
      <c r="AA160" s="25"/>
      <c r="AB160" s="156"/>
      <c r="AC160" s="10"/>
      <c r="AD160" s="9"/>
      <c r="AE160" s="25"/>
      <c r="AF160" s="8"/>
      <c r="AG160" s="10"/>
      <c r="AH160" s="155"/>
      <c r="AI160" s="25"/>
      <c r="AJ160" s="156"/>
      <c r="AK160" s="10"/>
      <c r="AL160" s="9"/>
      <c r="AM160" s="25"/>
      <c r="AN160" s="8"/>
      <c r="AO160" s="10"/>
      <c r="AP160" s="155"/>
      <c r="AQ160" s="25"/>
      <c r="AR160" s="156"/>
      <c r="AS160" s="10"/>
      <c r="AT160" s="9"/>
      <c r="AU160" s="25"/>
      <c r="AV160" s="8"/>
      <c r="AW160" s="10"/>
      <c r="AX160" s="155"/>
      <c r="AY160" s="25"/>
      <c r="AZ160" s="156"/>
      <c r="BA160" s="10"/>
      <c r="BB160" s="9"/>
      <c r="BC160" s="25"/>
      <c r="BD160" s="8"/>
      <c r="BE160" s="10"/>
      <c r="BF160" s="155"/>
      <c r="BG160" s="25"/>
      <c r="BH160" s="156"/>
      <c r="BI160" s="10"/>
      <c r="BJ160" s="9"/>
      <c r="BK160" s="25"/>
      <c r="BL160" s="8"/>
      <c r="BM160" s="10"/>
      <c r="BN160" s="155"/>
      <c r="BO160" s="25"/>
      <c r="BP160" s="156"/>
      <c r="BQ160" s="10"/>
      <c r="BR160" s="9"/>
      <c r="BS160" s="25"/>
      <c r="BT160" s="8"/>
      <c r="BU160" s="10"/>
      <c r="BV160" s="155"/>
      <c r="BW160" s="25"/>
      <c r="BX160" s="156"/>
      <c r="BY160" s="10"/>
      <c r="BZ160" s="9"/>
      <c r="CA160" s="25"/>
      <c r="CB160" s="8"/>
      <c r="CC160" s="10"/>
      <c r="CD160" s="155"/>
      <c r="CE160" s="25"/>
      <c r="CF160" s="156"/>
      <c r="CG160" s="10"/>
      <c r="CH160" s="9"/>
      <c r="CI160" s="25"/>
      <c r="CJ160" s="8"/>
      <c r="CK160" s="10">
        <v>34</v>
      </c>
      <c r="CL160" s="155">
        <v>51</v>
      </c>
      <c r="CM160" s="25"/>
      <c r="CN160" s="156"/>
      <c r="CO160" s="10"/>
      <c r="CP160" s="9"/>
      <c r="CQ160" s="25"/>
      <c r="CR160" s="8"/>
      <c r="CS160" s="10"/>
      <c r="CT160" s="155"/>
      <c r="CU160" s="25"/>
      <c r="CV160" s="156"/>
      <c r="CW160" s="10"/>
      <c r="CX160" s="9"/>
      <c r="CY160" s="25"/>
      <c r="CZ160" s="8"/>
      <c r="DA160" s="10"/>
      <c r="DB160" s="155"/>
      <c r="DC160" s="25"/>
      <c r="DD160" s="156"/>
      <c r="DE160" s="10"/>
      <c r="DF160" s="9"/>
      <c r="DG160" s="25"/>
      <c r="DH160" s="8"/>
      <c r="DI160" s="10"/>
      <c r="DJ160" s="155"/>
      <c r="DK160" s="25"/>
      <c r="DL160" s="156"/>
      <c r="DM160" s="10"/>
      <c r="DN160" s="9"/>
      <c r="DO160" s="25"/>
      <c r="DP160" s="8"/>
      <c r="DQ160" s="10"/>
      <c r="DR160" s="155"/>
      <c r="DS160" s="25"/>
      <c r="DT160" s="156"/>
      <c r="DU160" s="145">
        <f>J160</f>
        <v>0</v>
      </c>
      <c r="DV160" s="145">
        <f>+N160</f>
        <v>0</v>
      </c>
      <c r="DW160" s="145">
        <f>AL160</f>
        <v>0</v>
      </c>
      <c r="DX160" s="145">
        <f>+AP160</f>
        <v>0</v>
      </c>
      <c r="DY160" s="145">
        <f>AT160</f>
        <v>0</v>
      </c>
      <c r="DZ160" s="145">
        <f>AX160</f>
        <v>0</v>
      </c>
      <c r="EA160" s="145">
        <f>R160</f>
        <v>0</v>
      </c>
      <c r="EB160" s="145">
        <f>+Z160</f>
        <v>0</v>
      </c>
      <c r="EC160" s="145">
        <f>+AD160</f>
        <v>0</v>
      </c>
      <c r="ED160" s="145">
        <f>AH160</f>
        <v>0</v>
      </c>
      <c r="EE160" s="145">
        <f>+BV160</f>
        <v>0</v>
      </c>
      <c r="EF160" s="145">
        <f>+BZ160</f>
        <v>0</v>
      </c>
      <c r="EG160" s="145">
        <f>+CD160</f>
        <v>0</v>
      </c>
      <c r="EH160" s="145">
        <f>+CH160</f>
        <v>0</v>
      </c>
      <c r="EI160" s="145">
        <f>+BB160</f>
        <v>0</v>
      </c>
      <c r="EJ160" s="145">
        <f>+BF160</f>
        <v>0</v>
      </c>
      <c r="EK160" s="145">
        <f>+BJ160</f>
        <v>0</v>
      </c>
      <c r="EL160" s="145">
        <f>+BN160</f>
        <v>0</v>
      </c>
      <c r="EM160" s="145">
        <f>+BR160</f>
        <v>0</v>
      </c>
      <c r="EN160" s="145">
        <f>+CL160</f>
        <v>51</v>
      </c>
      <c r="EO160" s="145">
        <f>+CX160</f>
        <v>0</v>
      </c>
      <c r="EP160" s="145">
        <f>+DB160</f>
        <v>0</v>
      </c>
      <c r="EQ160" s="145">
        <f>+DJ160</f>
        <v>0</v>
      </c>
      <c r="ER160" s="145">
        <f>+CP160</f>
        <v>0</v>
      </c>
      <c r="ES160" s="145">
        <f>+DN160</f>
        <v>0</v>
      </c>
      <c r="ET160" s="145">
        <f>+CT160</f>
        <v>0</v>
      </c>
      <c r="EU160" s="145">
        <f>+DR160</f>
        <v>0</v>
      </c>
      <c r="EV160" s="145">
        <f>+V160</f>
        <v>0</v>
      </c>
      <c r="EW160" s="145">
        <f>+DF160</f>
        <v>0</v>
      </c>
      <c r="EX160" s="146">
        <f>+L160</f>
        <v>0</v>
      </c>
      <c r="EY160" s="146">
        <f>+P160</f>
        <v>0</v>
      </c>
      <c r="EZ160" s="146">
        <f>+AN160</f>
        <v>0</v>
      </c>
      <c r="FA160" s="146">
        <f>+AR160</f>
        <v>0</v>
      </c>
      <c r="FB160" s="146">
        <f>+AV160</f>
        <v>0</v>
      </c>
      <c r="FC160" s="146">
        <f>+AZ160</f>
        <v>0</v>
      </c>
      <c r="FD160" s="146">
        <f>+T160</f>
        <v>0</v>
      </c>
      <c r="FE160" s="146">
        <f>+AB160</f>
        <v>0</v>
      </c>
      <c r="FF160" s="146">
        <f>+AF160</f>
        <v>0</v>
      </c>
      <c r="FG160" s="146">
        <f>+AJ160</f>
        <v>0</v>
      </c>
      <c r="FH160" s="146">
        <f>+BX160</f>
        <v>0</v>
      </c>
      <c r="FI160" s="146">
        <f>+CB160</f>
        <v>0</v>
      </c>
      <c r="FJ160" s="146">
        <f>+CF160</f>
        <v>0</v>
      </c>
      <c r="FK160" s="146">
        <f>+CJ160</f>
        <v>0</v>
      </c>
      <c r="FL160" s="146">
        <f>+BD160</f>
        <v>0</v>
      </c>
      <c r="FM160" s="146">
        <f>+BH160</f>
        <v>0</v>
      </c>
      <c r="FN160" s="146">
        <f>+BL160</f>
        <v>0</v>
      </c>
      <c r="FO160" s="146">
        <f>+BP160</f>
        <v>0</v>
      </c>
      <c r="FP160" s="146">
        <f>+BT160</f>
        <v>0</v>
      </c>
      <c r="FQ160" s="146">
        <f>+CN160</f>
        <v>0</v>
      </c>
      <c r="FR160" s="146">
        <f>+CZ160</f>
        <v>0</v>
      </c>
      <c r="FS160" s="146">
        <f>+DD160</f>
        <v>0</v>
      </c>
      <c r="FT160" s="146">
        <f>+DL160</f>
        <v>0</v>
      </c>
      <c r="FU160" s="146">
        <f>+CR160</f>
        <v>0</v>
      </c>
      <c r="FV160" s="146">
        <f>+DP160</f>
        <v>0</v>
      </c>
      <c r="FW160" s="146">
        <f>+CV160</f>
        <v>0</v>
      </c>
      <c r="FX160" s="146">
        <f>+DT160</f>
        <v>0</v>
      </c>
      <c r="FY160" s="147">
        <f>+X160</f>
        <v>0</v>
      </c>
      <c r="FZ160" s="147">
        <f>+DH160</f>
        <v>0</v>
      </c>
      <c r="GO160" s="55"/>
      <c r="GP160" s="55"/>
      <c r="GQ160" s="55"/>
      <c r="GR160" s="55"/>
      <c r="GS160" s="55"/>
      <c r="GT160" s="55"/>
      <c r="GU160" s="55"/>
      <c r="GV160" s="55"/>
      <c r="GW160" s="55"/>
    </row>
    <row r="161" spans="1:205" x14ac:dyDescent="0.25">
      <c r="A161" s="84">
        <v>163</v>
      </c>
      <c r="B161" s="54">
        <v>158</v>
      </c>
      <c r="C161" s="152">
        <f>A161-B161</f>
        <v>5</v>
      </c>
      <c r="D161" s="113">
        <f>+SUM(LARGE(DU161:EW161,1),LARGE(DU161:EW161,2),LARGE(DU161:EW161,3),LARGE(DU161:EW161,4),LARGE(DU161:EW161,5),LARGE(DU161:EW161,6),LARGE(DU161:EW161,7),LARGE(DU161:EW161,8),LARGE(DU161:EW161,9),LARGE(DU161:EW161,10),LARGE(DU161:EW161,11),LARGE(DU161:EW161,12),LARGE(DU161:EW161,13),LARGE(DU161:EW161,14),LARGE(DU161:EW161,15))+SUM(LARGE(EX161:FZ161,1),LARGE(EX161:FZ161,2),LARGE(EX161:FZ161,3),LARGE(EX161:FZ161,4),LARGE(EX161:FZ161,5),LARGE(EX161:FZ161,6),LARGE(EX161:FZ161,7),LARGE(EX161:FZ161,8),LARGE(EX161:FZ161,9),LARGE(EX161:FZ161,10),LARGE(EX161:FZ161,11),LARGE(EX161:FZ161,12),LARGE(EX161:FZ161,13),LARGE(EX161:FZ161,14),LARGE(EX161:FZ161,15))</f>
        <v>51</v>
      </c>
      <c r="E161" s="114" t="s">
        <v>894</v>
      </c>
      <c r="F161" s="49">
        <f>COUNTA(I161,M161,AK161,AO161,AS161,AW161,Q161,Y161,AC161,AG161,BU161,BY161,CC161,CG161,BA161,BE161,BI161,BM161,BQ161,CO161,CS161,CK161,CW161,DA161,DI161,DM161,DQ161,U161,DE161)</f>
        <v>2</v>
      </c>
      <c r="G161" s="49">
        <f>COUNTA(K161,O161,AM161,AQ161,AU161,AY161,S161,AA161,AE161,AI161,BW161,CA161,CE161,CI161,BC161,BG161,BK161,BO161,BS161,CM161,CQ161,CU161,CY161,DC161,DK161,DO161,DS161,W161,DG161)</f>
        <v>0</v>
      </c>
      <c r="H161" s="72" t="s">
        <v>895</v>
      </c>
      <c r="I161" s="10"/>
      <c r="J161" s="155"/>
      <c r="K161" s="25"/>
      <c r="L161" s="156"/>
      <c r="M161" s="10"/>
      <c r="N161" s="9"/>
      <c r="O161" s="25"/>
      <c r="P161" s="8"/>
      <c r="Q161" s="10"/>
      <c r="R161" s="155"/>
      <c r="S161" s="25"/>
      <c r="T161" s="156"/>
      <c r="U161" s="10"/>
      <c r="V161" s="9"/>
      <c r="W161" s="25"/>
      <c r="X161" s="8"/>
      <c r="Y161" s="10"/>
      <c r="Z161" s="155"/>
      <c r="AA161" s="25"/>
      <c r="AB161" s="156"/>
      <c r="AC161" s="10"/>
      <c r="AD161" s="9"/>
      <c r="AE161" s="25"/>
      <c r="AF161" s="8"/>
      <c r="AG161" s="10"/>
      <c r="AH161" s="155"/>
      <c r="AI161" s="25"/>
      <c r="AJ161" s="156"/>
      <c r="AK161" s="10"/>
      <c r="AL161" s="9"/>
      <c r="AM161" s="25"/>
      <c r="AN161" s="8"/>
      <c r="AO161" s="10"/>
      <c r="AP161" s="155"/>
      <c r="AQ161" s="25"/>
      <c r="AR161" s="156"/>
      <c r="AS161" s="10"/>
      <c r="AT161" s="9"/>
      <c r="AU161" s="25"/>
      <c r="AV161" s="8"/>
      <c r="AW161" s="10"/>
      <c r="AX161" s="155"/>
      <c r="AY161" s="25"/>
      <c r="AZ161" s="156"/>
      <c r="BA161" s="10"/>
      <c r="BB161" s="9"/>
      <c r="BC161" s="25"/>
      <c r="BD161" s="8"/>
      <c r="BE161" s="10"/>
      <c r="BF161" s="155"/>
      <c r="BG161" s="25"/>
      <c r="BH161" s="156"/>
      <c r="BI161" s="10"/>
      <c r="BJ161" s="9"/>
      <c r="BK161" s="25"/>
      <c r="BL161" s="8"/>
      <c r="BM161" s="10"/>
      <c r="BN161" s="155"/>
      <c r="BO161" s="25"/>
      <c r="BP161" s="156"/>
      <c r="BQ161" s="10">
        <v>39</v>
      </c>
      <c r="BR161" s="9">
        <v>24</v>
      </c>
      <c r="BS161" s="25"/>
      <c r="BT161" s="8"/>
      <c r="BU161" s="10"/>
      <c r="BV161" s="155"/>
      <c r="BW161" s="25"/>
      <c r="BX161" s="156"/>
      <c r="BY161" s="10"/>
      <c r="BZ161" s="9"/>
      <c r="CA161" s="25"/>
      <c r="CB161" s="8"/>
      <c r="CC161" s="10"/>
      <c r="CD161" s="155"/>
      <c r="CE161" s="25"/>
      <c r="CF161" s="156"/>
      <c r="CG161" s="10"/>
      <c r="CH161" s="9"/>
      <c r="CI161" s="25"/>
      <c r="CJ161" s="8"/>
      <c r="CK161" s="10">
        <v>42</v>
      </c>
      <c r="CL161" s="155">
        <v>27</v>
      </c>
      <c r="CM161" s="25"/>
      <c r="CN161" s="156"/>
      <c r="CO161" s="10"/>
      <c r="CP161" s="9"/>
      <c r="CQ161" s="25"/>
      <c r="CR161" s="8"/>
      <c r="CS161" s="10"/>
      <c r="CT161" s="155"/>
      <c r="CU161" s="25"/>
      <c r="CV161" s="156"/>
      <c r="CW161" s="10"/>
      <c r="CX161" s="9"/>
      <c r="CY161" s="25"/>
      <c r="CZ161" s="8"/>
      <c r="DA161" s="10"/>
      <c r="DB161" s="155"/>
      <c r="DC161" s="25"/>
      <c r="DD161" s="156"/>
      <c r="DE161" s="10"/>
      <c r="DF161" s="9"/>
      <c r="DG161" s="25"/>
      <c r="DH161" s="8"/>
      <c r="DI161" s="10"/>
      <c r="DJ161" s="155"/>
      <c r="DK161" s="25"/>
      <c r="DL161" s="156"/>
      <c r="DM161" s="10"/>
      <c r="DN161" s="9"/>
      <c r="DO161" s="25"/>
      <c r="DP161" s="8"/>
      <c r="DQ161" s="10"/>
      <c r="DR161" s="155"/>
      <c r="DS161" s="25"/>
      <c r="DT161" s="156"/>
      <c r="DU161" s="119">
        <f>J161</f>
        <v>0</v>
      </c>
      <c r="DV161" s="119">
        <f>+N161</f>
        <v>0</v>
      </c>
      <c r="DW161" s="119">
        <f>AL161</f>
        <v>0</v>
      </c>
      <c r="DX161" s="119">
        <f>+AP161</f>
        <v>0</v>
      </c>
      <c r="DY161" s="119">
        <f>AT161</f>
        <v>0</v>
      </c>
      <c r="DZ161" s="119">
        <f>AX161</f>
        <v>0</v>
      </c>
      <c r="EA161" s="119">
        <f>R161</f>
        <v>0</v>
      </c>
      <c r="EB161" s="119">
        <f>+Z161</f>
        <v>0</v>
      </c>
      <c r="EC161" s="119">
        <f>+AD161</f>
        <v>0</v>
      </c>
      <c r="ED161" s="119">
        <f>AH161</f>
        <v>0</v>
      </c>
      <c r="EE161" s="119">
        <f>+BV161</f>
        <v>0</v>
      </c>
      <c r="EF161" s="119">
        <f>+BZ161</f>
        <v>0</v>
      </c>
      <c r="EG161" s="119">
        <f>+CD161</f>
        <v>0</v>
      </c>
      <c r="EH161" s="119">
        <f>+CH161</f>
        <v>0</v>
      </c>
      <c r="EI161" s="119">
        <f>+BB161</f>
        <v>0</v>
      </c>
      <c r="EJ161" s="119">
        <f>+BF161</f>
        <v>0</v>
      </c>
      <c r="EK161" s="119">
        <f>+BJ161</f>
        <v>0</v>
      </c>
      <c r="EL161" s="119">
        <f>+BN161</f>
        <v>0</v>
      </c>
      <c r="EM161" s="119">
        <f>+BR161</f>
        <v>24</v>
      </c>
      <c r="EN161" s="119">
        <f>+CL161</f>
        <v>27</v>
      </c>
      <c r="EO161" s="119">
        <f>+CX161</f>
        <v>0</v>
      </c>
      <c r="EP161" s="119">
        <f>+DB161</f>
        <v>0</v>
      </c>
      <c r="EQ161" s="119">
        <f>+DJ161</f>
        <v>0</v>
      </c>
      <c r="ER161" s="119">
        <f>+CP161</f>
        <v>0</v>
      </c>
      <c r="ES161" s="119">
        <f>+DN161</f>
        <v>0</v>
      </c>
      <c r="ET161" s="119">
        <f>+CT161</f>
        <v>0</v>
      </c>
      <c r="EU161" s="119">
        <f>+DR161</f>
        <v>0</v>
      </c>
      <c r="EV161" s="119">
        <f>+V161</f>
        <v>0</v>
      </c>
      <c r="EW161" s="119">
        <f>+DF161</f>
        <v>0</v>
      </c>
      <c r="EX161" s="121">
        <f>+L161</f>
        <v>0</v>
      </c>
      <c r="EY161" s="121">
        <f>+P161</f>
        <v>0</v>
      </c>
      <c r="EZ161" s="121">
        <f>+AN161</f>
        <v>0</v>
      </c>
      <c r="FA161" s="121">
        <f>+AR161</f>
        <v>0</v>
      </c>
      <c r="FB161" s="121">
        <f>+AV161</f>
        <v>0</v>
      </c>
      <c r="FC161" s="121">
        <f>+AZ161</f>
        <v>0</v>
      </c>
      <c r="FD161" s="121">
        <f>+T161</f>
        <v>0</v>
      </c>
      <c r="FE161" s="121">
        <f>+AB161</f>
        <v>0</v>
      </c>
      <c r="FF161" s="121">
        <f>+AF161</f>
        <v>0</v>
      </c>
      <c r="FG161" s="121">
        <f>+AJ161</f>
        <v>0</v>
      </c>
      <c r="FH161" s="121">
        <f>+BX161</f>
        <v>0</v>
      </c>
      <c r="FI161" s="121">
        <f>+CB161</f>
        <v>0</v>
      </c>
      <c r="FJ161" s="121">
        <f>+CF161</f>
        <v>0</v>
      </c>
      <c r="FK161" s="121">
        <f>+CJ161</f>
        <v>0</v>
      </c>
      <c r="FL161" s="121">
        <f>+BD161</f>
        <v>0</v>
      </c>
      <c r="FM161" s="121">
        <f>+BH161</f>
        <v>0</v>
      </c>
      <c r="FN161" s="121">
        <f>+BL161</f>
        <v>0</v>
      </c>
      <c r="FO161" s="121">
        <f>+BP161</f>
        <v>0</v>
      </c>
      <c r="FP161" s="121">
        <f>+BT161</f>
        <v>0</v>
      </c>
      <c r="FQ161" s="121">
        <f>+CN161</f>
        <v>0</v>
      </c>
      <c r="FR161" s="121">
        <f>+CZ161</f>
        <v>0</v>
      </c>
      <c r="FS161" s="121">
        <f>+DD161</f>
        <v>0</v>
      </c>
      <c r="FT161" s="121">
        <f>+DL161</f>
        <v>0</v>
      </c>
      <c r="FU161" s="121">
        <f>+CR161</f>
        <v>0</v>
      </c>
      <c r="FV161" s="121">
        <f>+DP161</f>
        <v>0</v>
      </c>
      <c r="FW161" s="121">
        <f>+CV161</f>
        <v>0</v>
      </c>
      <c r="FX161" s="121">
        <f>+DT161</f>
        <v>0</v>
      </c>
      <c r="FY161" s="140">
        <f>+X161</f>
        <v>0</v>
      </c>
      <c r="FZ161" s="140">
        <f>+DH161</f>
        <v>0</v>
      </c>
      <c r="GO161" s="55"/>
      <c r="GP161" s="55"/>
      <c r="GQ161" s="55"/>
      <c r="GR161" s="55"/>
      <c r="GS161" s="55"/>
      <c r="GT161" s="55"/>
      <c r="GU161" s="55"/>
      <c r="GV161" s="55"/>
      <c r="GW161" s="55"/>
    </row>
    <row r="162" spans="1:205" x14ac:dyDescent="0.25">
      <c r="A162" s="104">
        <v>165</v>
      </c>
      <c r="B162" s="54">
        <v>159</v>
      </c>
      <c r="C162" s="152">
        <f>A162-B162</f>
        <v>6</v>
      </c>
      <c r="D162" s="105">
        <f>+SUM(LARGE(DU162:EW162,1),LARGE(DU162:EW162,2),LARGE(DU162:EW162,3),LARGE(DU162:EW162,4),LARGE(DU162:EW162,5),LARGE(DU162:EW162,6),LARGE(DU162:EW162,7),LARGE(DU162:EW162,8),LARGE(DU162:EW162,9),LARGE(DU162:EW162,10),LARGE(DU162:EW162,11),LARGE(DU162:EW162,12),LARGE(DU162:EW162,13),LARGE(DU162:EW162,14),LARGE(DU162:EW162,15))+SUM(LARGE(EX162:FZ162,1),LARGE(EX162:FZ162,2),LARGE(EX162:FZ162,3),LARGE(EX162:FZ162,4),LARGE(EX162:FZ162,5),LARGE(EX162:FZ162,6),LARGE(EX162:FZ162,7),LARGE(EX162:FZ162,8),LARGE(EX162:FZ162,9),LARGE(EX162:FZ162,10),LARGE(EX162:FZ162,11),LARGE(EX162:FZ162,12),LARGE(EX162:FZ162,13),LARGE(EX162:FZ162,14),LARGE(EX162:FZ162,15))</f>
        <v>50</v>
      </c>
      <c r="E162" s="106" t="s">
        <v>800</v>
      </c>
      <c r="F162" s="109">
        <f>COUNTA(I162,M162,AK162,AO162,AS162,AW162,Q162,Y162,AC162,AG162,BU162,BY162,CC162,CG162,BA162,BE162,BI162,BM162,BQ162,CO162,CS162,CK162,CW162,DA162,DI162,DM162,DQ162,U162,DE162)</f>
        <v>2</v>
      </c>
      <c r="G162" s="109">
        <f>COUNTA(K162,O162,AM162,AQ162,AU162,AY162,S162,AA162,AE162,AI162,BW162,CA162,CE162,CI162,BC162,BG162,BK162,BO162,BS162,CM162,CQ162,CU162,CY162,DC162,DK162,DO162,DS162,W162,DG162)</f>
        <v>0</v>
      </c>
      <c r="H162" s="91" t="s">
        <v>801</v>
      </c>
      <c r="I162" s="10"/>
      <c r="J162" s="155"/>
      <c r="K162" s="25"/>
      <c r="L162" s="156"/>
      <c r="M162" s="10"/>
      <c r="N162" s="9"/>
      <c r="O162" s="25"/>
      <c r="P162" s="8"/>
      <c r="Q162" s="10">
        <v>20</v>
      </c>
      <c r="R162" s="155">
        <v>47</v>
      </c>
      <c r="S162" s="25"/>
      <c r="T162" s="156"/>
      <c r="U162" s="10"/>
      <c r="V162" s="9"/>
      <c r="W162" s="25"/>
      <c r="X162" s="8"/>
      <c r="Y162" s="10"/>
      <c r="Z162" s="155"/>
      <c r="AA162" s="25"/>
      <c r="AB162" s="156"/>
      <c r="AC162" s="10"/>
      <c r="AD162" s="9"/>
      <c r="AE162" s="25"/>
      <c r="AF162" s="8"/>
      <c r="AG162" s="10"/>
      <c r="AH162" s="155"/>
      <c r="AI162" s="25"/>
      <c r="AJ162" s="156"/>
      <c r="AK162" s="10"/>
      <c r="AL162" s="9"/>
      <c r="AM162" s="25"/>
      <c r="AN162" s="8"/>
      <c r="AO162" s="10"/>
      <c r="AP162" s="155"/>
      <c r="AQ162" s="25"/>
      <c r="AR162" s="156"/>
      <c r="AS162" s="10"/>
      <c r="AT162" s="9"/>
      <c r="AU162" s="25"/>
      <c r="AV162" s="8"/>
      <c r="AW162" s="10"/>
      <c r="AX162" s="155"/>
      <c r="AY162" s="25"/>
      <c r="AZ162" s="156"/>
      <c r="BA162" s="10"/>
      <c r="BB162" s="9"/>
      <c r="BC162" s="25"/>
      <c r="BD162" s="8"/>
      <c r="BE162" s="10"/>
      <c r="BF162" s="155"/>
      <c r="BG162" s="25"/>
      <c r="BH162" s="156"/>
      <c r="BI162" s="10"/>
      <c r="BJ162" s="9"/>
      <c r="BK162" s="25"/>
      <c r="BL162" s="8"/>
      <c r="BM162" s="10"/>
      <c r="BN162" s="155"/>
      <c r="BO162" s="25"/>
      <c r="BP162" s="156"/>
      <c r="BQ162" s="10"/>
      <c r="BR162" s="9"/>
      <c r="BS162" s="25"/>
      <c r="BT162" s="8"/>
      <c r="BU162" s="10"/>
      <c r="BV162" s="155"/>
      <c r="BW162" s="25"/>
      <c r="BX162" s="156"/>
      <c r="BY162" s="10"/>
      <c r="BZ162" s="9"/>
      <c r="CA162" s="25"/>
      <c r="CB162" s="8"/>
      <c r="CC162" s="10"/>
      <c r="CD162" s="155"/>
      <c r="CE162" s="25"/>
      <c r="CF162" s="156"/>
      <c r="CG162" s="10"/>
      <c r="CH162" s="9"/>
      <c r="CI162" s="25"/>
      <c r="CJ162" s="8"/>
      <c r="CK162" s="10">
        <v>63</v>
      </c>
      <c r="CL162" s="155">
        <v>3</v>
      </c>
      <c r="CM162" s="25"/>
      <c r="CN162" s="156"/>
      <c r="CO162" s="10"/>
      <c r="CP162" s="9"/>
      <c r="CQ162" s="25"/>
      <c r="CR162" s="8"/>
      <c r="CS162" s="10"/>
      <c r="CT162" s="155"/>
      <c r="CU162" s="25"/>
      <c r="CV162" s="156"/>
      <c r="CW162" s="10"/>
      <c r="CX162" s="9"/>
      <c r="CY162" s="25"/>
      <c r="CZ162" s="8"/>
      <c r="DA162" s="10"/>
      <c r="DB162" s="155"/>
      <c r="DC162" s="25"/>
      <c r="DD162" s="156"/>
      <c r="DE162" s="10"/>
      <c r="DF162" s="9"/>
      <c r="DG162" s="25"/>
      <c r="DH162" s="8"/>
      <c r="DI162" s="10"/>
      <c r="DJ162" s="155"/>
      <c r="DK162" s="25"/>
      <c r="DL162" s="156"/>
      <c r="DM162" s="10"/>
      <c r="DN162" s="9"/>
      <c r="DO162" s="25"/>
      <c r="DP162" s="8"/>
      <c r="DQ162" s="10"/>
      <c r="DR162" s="155"/>
      <c r="DS162" s="25"/>
      <c r="DT162" s="156"/>
      <c r="DU162" s="110">
        <f>J162</f>
        <v>0</v>
      </c>
      <c r="DV162" s="110">
        <f>+N162</f>
        <v>0</v>
      </c>
      <c r="DW162" s="110">
        <f>AL162</f>
        <v>0</v>
      </c>
      <c r="DX162" s="110">
        <f>+AP162</f>
        <v>0</v>
      </c>
      <c r="DY162" s="110">
        <f>AT162</f>
        <v>0</v>
      </c>
      <c r="DZ162" s="110">
        <f>AX162</f>
        <v>0</v>
      </c>
      <c r="EA162" s="110">
        <f>R162</f>
        <v>47</v>
      </c>
      <c r="EB162" s="110">
        <f>+Z162</f>
        <v>0</v>
      </c>
      <c r="EC162" s="110">
        <f>+AD162</f>
        <v>0</v>
      </c>
      <c r="ED162" s="110">
        <f>AH162</f>
        <v>0</v>
      </c>
      <c r="EE162" s="110">
        <f>+BV162</f>
        <v>0</v>
      </c>
      <c r="EF162" s="110">
        <f>+BZ162</f>
        <v>0</v>
      </c>
      <c r="EG162" s="110">
        <f>+CD162</f>
        <v>0</v>
      </c>
      <c r="EH162" s="110">
        <f>+CH162</f>
        <v>0</v>
      </c>
      <c r="EI162" s="110">
        <f>+BB162</f>
        <v>0</v>
      </c>
      <c r="EJ162" s="110">
        <f>+BF162</f>
        <v>0</v>
      </c>
      <c r="EK162" s="110">
        <f>+BJ162</f>
        <v>0</v>
      </c>
      <c r="EL162" s="110">
        <f>+BN162</f>
        <v>0</v>
      </c>
      <c r="EM162" s="110">
        <f>+BR162</f>
        <v>0</v>
      </c>
      <c r="EN162" s="110">
        <f>+CL162</f>
        <v>3</v>
      </c>
      <c r="EO162" s="110">
        <f>+CX162</f>
        <v>0</v>
      </c>
      <c r="EP162" s="110">
        <f>+DB162</f>
        <v>0</v>
      </c>
      <c r="EQ162" s="110">
        <f>+DJ162</f>
        <v>0</v>
      </c>
      <c r="ER162" s="110">
        <f>+CP162</f>
        <v>0</v>
      </c>
      <c r="ES162" s="110">
        <f>+DN162</f>
        <v>0</v>
      </c>
      <c r="ET162" s="110">
        <f>+CT162</f>
        <v>0</v>
      </c>
      <c r="EU162" s="110">
        <f>+DR162</f>
        <v>0</v>
      </c>
      <c r="EV162" s="110">
        <f>+V162</f>
        <v>0</v>
      </c>
      <c r="EW162" s="110">
        <f>+DF162</f>
        <v>0</v>
      </c>
      <c r="EX162" s="112">
        <f>+L162</f>
        <v>0</v>
      </c>
      <c r="EY162" s="112">
        <f>+P162</f>
        <v>0</v>
      </c>
      <c r="EZ162" s="112">
        <f>+AN162</f>
        <v>0</v>
      </c>
      <c r="FA162" s="112">
        <f>+AR162</f>
        <v>0</v>
      </c>
      <c r="FB162" s="112">
        <f>+AV162</f>
        <v>0</v>
      </c>
      <c r="FC162" s="112">
        <f>+AZ162</f>
        <v>0</v>
      </c>
      <c r="FD162" s="112">
        <f>+T162</f>
        <v>0</v>
      </c>
      <c r="FE162" s="122">
        <f>+AB162</f>
        <v>0</v>
      </c>
      <c r="FF162" s="122">
        <f>+AF162</f>
        <v>0</v>
      </c>
      <c r="FG162" s="122">
        <f>+AJ162</f>
        <v>0</v>
      </c>
      <c r="FH162" s="122">
        <f>+BX162</f>
        <v>0</v>
      </c>
      <c r="FI162" s="122">
        <f>+CB162</f>
        <v>0</v>
      </c>
      <c r="FJ162" s="122">
        <f>+CF162</f>
        <v>0</v>
      </c>
      <c r="FK162" s="122">
        <f>+CJ162</f>
        <v>0</v>
      </c>
      <c r="FL162" s="122">
        <f>+BD162</f>
        <v>0</v>
      </c>
      <c r="FM162" s="122">
        <f>+BH162</f>
        <v>0</v>
      </c>
      <c r="FN162" s="112">
        <f>+BL162</f>
        <v>0</v>
      </c>
      <c r="FO162" s="112">
        <f>+BP162</f>
        <v>0</v>
      </c>
      <c r="FP162" s="112">
        <f>+BT162</f>
        <v>0</v>
      </c>
      <c r="FQ162" s="112">
        <f>+CN162</f>
        <v>0</v>
      </c>
      <c r="FR162" s="112">
        <f>+CZ162</f>
        <v>0</v>
      </c>
      <c r="FS162" s="112">
        <f>+DD162</f>
        <v>0</v>
      </c>
      <c r="FT162" s="112">
        <f>+DL162</f>
        <v>0</v>
      </c>
      <c r="FU162" s="112">
        <f>+CR162</f>
        <v>0</v>
      </c>
      <c r="FV162" s="112">
        <f>+DP162</f>
        <v>0</v>
      </c>
      <c r="FW162" s="112">
        <f>+CV162</f>
        <v>0</v>
      </c>
      <c r="FX162" s="112">
        <f>+DT162</f>
        <v>0</v>
      </c>
      <c r="FY162" s="112">
        <f>+X162</f>
        <v>0</v>
      </c>
      <c r="FZ162" s="112">
        <f>+DH162</f>
        <v>0</v>
      </c>
      <c r="GO162" s="55"/>
      <c r="GP162" s="55"/>
      <c r="GQ162" s="55"/>
      <c r="GR162" s="55"/>
      <c r="GS162" s="55"/>
      <c r="GT162" s="55"/>
      <c r="GU162" s="55"/>
      <c r="GV162" s="55"/>
      <c r="GW162" s="55"/>
    </row>
    <row r="163" spans="1:205" x14ac:dyDescent="0.25">
      <c r="A163" s="84">
        <v>166</v>
      </c>
      <c r="B163" s="54">
        <v>160</v>
      </c>
      <c r="C163" s="152">
        <f>A163-B163</f>
        <v>6</v>
      </c>
      <c r="D163" s="105">
        <f>+SUM(LARGE(DU163:EW163,1),LARGE(DU163:EW163,2),LARGE(DU163:EW163,3),LARGE(DU163:EW163,4),LARGE(DU163:EW163,5),LARGE(DU163:EW163,6),LARGE(DU163:EW163,7),LARGE(DU163:EW163,8),LARGE(DU163:EW163,9),LARGE(DU163:EW163,10),LARGE(DU163:EW163,11),LARGE(DU163:EW163,12),LARGE(DU163:EW163,13),LARGE(DU163:EW163,14),LARGE(DU163:EW163,15))+SUM(LARGE(EX163:FZ163,1),LARGE(EX163:FZ163,2),LARGE(EX163:FZ163,3),LARGE(EX163:FZ163,4),LARGE(EX163:FZ163,5),LARGE(EX163:FZ163,6),LARGE(EX163:FZ163,7),LARGE(EX163:FZ163,8),LARGE(EX163:FZ163,9),LARGE(EX163:FZ163,10),LARGE(EX163:FZ163,11),LARGE(EX163:FZ163,12),LARGE(EX163:FZ163,13),LARGE(EX163:FZ163,14),LARGE(EX163:FZ163,15))</f>
        <v>48</v>
      </c>
      <c r="E163" s="7" t="s">
        <v>710</v>
      </c>
      <c r="F163" s="49">
        <f>COUNTA(I163,M163,AK163,AO163,AS163,AW163,Q163,Y163,AC163,AG163,BU163,BY163,CC163,CG163,BA163,BE163,BI163,BM163,BQ163,CO163,CS163,CK163,CW163,DA163,DI163,DM163,DQ163,U163,DE163)</f>
        <v>2</v>
      </c>
      <c r="G163" s="49">
        <f>COUNTA(K163,O163,AM163,AQ163,AU163,AY163,S163,AA163,AE163,AI163,BW163,CA163,CE163,CI163,BC163,BG163,BK163,BO163,BS163,CM163,CQ163,CU163,CY163,DC163,DK163,DO163,DS163,W163,DG163)</f>
        <v>0</v>
      </c>
      <c r="H163" s="72" t="s">
        <v>529</v>
      </c>
      <c r="I163" s="10"/>
      <c r="J163" s="9"/>
      <c r="K163" s="25"/>
      <c r="L163" s="8"/>
      <c r="M163" s="10"/>
      <c r="N163" s="9"/>
      <c r="O163" s="25"/>
      <c r="P163" s="8"/>
      <c r="Q163" s="10"/>
      <c r="R163" s="9"/>
      <c r="S163" s="25"/>
      <c r="T163" s="8"/>
      <c r="U163" s="10"/>
      <c r="V163" s="9"/>
      <c r="W163" s="25"/>
      <c r="X163" s="8"/>
      <c r="Y163" s="10"/>
      <c r="Z163" s="9"/>
      <c r="AA163" s="25"/>
      <c r="AB163" s="8"/>
      <c r="AC163" s="10"/>
      <c r="AD163" s="9"/>
      <c r="AE163" s="25"/>
      <c r="AF163" s="8"/>
      <c r="AG163" s="10"/>
      <c r="AH163" s="9"/>
      <c r="AI163" s="25"/>
      <c r="AJ163" s="8"/>
      <c r="AK163" s="10">
        <v>42</v>
      </c>
      <c r="AL163" s="9">
        <v>18</v>
      </c>
      <c r="AM163" s="25"/>
      <c r="AN163" s="8"/>
      <c r="AO163" s="10"/>
      <c r="AP163" s="9"/>
      <c r="AQ163" s="25"/>
      <c r="AR163" s="8"/>
      <c r="AS163" s="10">
        <v>36</v>
      </c>
      <c r="AT163" s="9">
        <v>30</v>
      </c>
      <c r="AU163" s="25"/>
      <c r="AV163" s="8"/>
      <c r="AW163" s="10"/>
      <c r="AX163" s="9"/>
      <c r="AY163" s="25"/>
      <c r="AZ163" s="8"/>
      <c r="BA163" s="10"/>
      <c r="BB163" s="9"/>
      <c r="BC163" s="25"/>
      <c r="BD163" s="8"/>
      <c r="BE163" s="10"/>
      <c r="BF163" s="9"/>
      <c r="BG163" s="25"/>
      <c r="BH163" s="8"/>
      <c r="BI163" s="10"/>
      <c r="BJ163" s="9"/>
      <c r="BK163" s="25"/>
      <c r="BL163" s="8"/>
      <c r="BM163" s="10"/>
      <c r="BN163" s="9"/>
      <c r="BO163" s="25"/>
      <c r="BP163" s="8"/>
      <c r="BQ163" s="10"/>
      <c r="BR163" s="9"/>
      <c r="BS163" s="25"/>
      <c r="BT163" s="8"/>
      <c r="BU163" s="10"/>
      <c r="BV163" s="9"/>
      <c r="BW163" s="25"/>
      <c r="BX163" s="8"/>
      <c r="BY163" s="10"/>
      <c r="BZ163" s="9"/>
      <c r="CA163" s="25"/>
      <c r="CB163" s="8"/>
      <c r="CC163" s="10"/>
      <c r="CD163" s="9"/>
      <c r="CE163" s="25"/>
      <c r="CF163" s="8"/>
      <c r="CG163" s="10"/>
      <c r="CH163" s="9"/>
      <c r="CI163" s="25"/>
      <c r="CJ163" s="8"/>
      <c r="CK163" s="10"/>
      <c r="CL163" s="9"/>
      <c r="CM163" s="25"/>
      <c r="CN163" s="8"/>
      <c r="CO163" s="10"/>
      <c r="CP163" s="9"/>
      <c r="CQ163" s="25"/>
      <c r="CR163" s="8"/>
      <c r="CS163" s="10"/>
      <c r="CT163" s="9"/>
      <c r="CU163" s="25"/>
      <c r="CV163" s="8"/>
      <c r="CW163" s="10"/>
      <c r="CX163" s="9"/>
      <c r="CY163" s="25"/>
      <c r="CZ163" s="8"/>
      <c r="DA163" s="10"/>
      <c r="DB163" s="9"/>
      <c r="DC163" s="25"/>
      <c r="DD163" s="8"/>
      <c r="DE163" s="10"/>
      <c r="DF163" s="9"/>
      <c r="DG163" s="25"/>
      <c r="DH163" s="8"/>
      <c r="DI163" s="10"/>
      <c r="DJ163" s="9"/>
      <c r="DK163" s="25"/>
      <c r="DL163" s="8"/>
      <c r="DM163" s="10"/>
      <c r="DN163" s="9"/>
      <c r="DO163" s="25"/>
      <c r="DP163" s="8"/>
      <c r="DQ163" s="10"/>
      <c r="DR163" s="9"/>
      <c r="DS163" s="25"/>
      <c r="DT163" s="8"/>
      <c r="DU163" s="77">
        <f>J163</f>
        <v>0</v>
      </c>
      <c r="DV163" s="77">
        <f>+N163</f>
        <v>0</v>
      </c>
      <c r="DW163" s="77">
        <f>AL163</f>
        <v>18</v>
      </c>
      <c r="DX163" s="77">
        <f>+AP163</f>
        <v>0</v>
      </c>
      <c r="DY163" s="77">
        <f>AT163</f>
        <v>30</v>
      </c>
      <c r="DZ163" s="77">
        <f>AX163</f>
        <v>0</v>
      </c>
      <c r="EA163" s="77">
        <f>R163</f>
        <v>0</v>
      </c>
      <c r="EB163" s="77">
        <f>+Z163</f>
        <v>0</v>
      </c>
      <c r="EC163" s="77">
        <f>+AD163</f>
        <v>0</v>
      </c>
      <c r="ED163" s="77">
        <f>AH163</f>
        <v>0</v>
      </c>
      <c r="EE163" s="77">
        <f>+BV163</f>
        <v>0</v>
      </c>
      <c r="EF163" s="77">
        <f>+BZ163</f>
        <v>0</v>
      </c>
      <c r="EG163" s="77">
        <f>+CD163</f>
        <v>0</v>
      </c>
      <c r="EH163" s="77">
        <f>+CH163</f>
        <v>0</v>
      </c>
      <c r="EI163" s="77">
        <f>+BB163</f>
        <v>0</v>
      </c>
      <c r="EJ163" s="77">
        <f>+BF163</f>
        <v>0</v>
      </c>
      <c r="EK163" s="77">
        <f>+BJ163</f>
        <v>0</v>
      </c>
      <c r="EL163" s="77">
        <f>+BN163</f>
        <v>0</v>
      </c>
      <c r="EM163" s="77">
        <f>+BR163</f>
        <v>0</v>
      </c>
      <c r="EN163" s="77">
        <f>+CL163</f>
        <v>0</v>
      </c>
      <c r="EO163" s="77">
        <f>+CX163</f>
        <v>0</v>
      </c>
      <c r="EP163" s="77">
        <f>+DB163</f>
        <v>0</v>
      </c>
      <c r="EQ163" s="77">
        <f>+DJ163</f>
        <v>0</v>
      </c>
      <c r="ER163" s="77">
        <f>+CP163</f>
        <v>0</v>
      </c>
      <c r="ES163" s="77">
        <f>+DN163</f>
        <v>0</v>
      </c>
      <c r="ET163" s="77">
        <f>+CT163</f>
        <v>0</v>
      </c>
      <c r="EU163" s="77">
        <f>+DR163</f>
        <v>0</v>
      </c>
      <c r="EV163" s="77">
        <f>+V163</f>
        <v>0</v>
      </c>
      <c r="EW163" s="77">
        <f>+DF163</f>
        <v>0</v>
      </c>
      <c r="EX163" s="8">
        <f>+L163</f>
        <v>0</v>
      </c>
      <c r="EY163" s="8">
        <f>+P163</f>
        <v>0</v>
      </c>
      <c r="EZ163" s="8">
        <f>+AN163</f>
        <v>0</v>
      </c>
      <c r="FA163" s="8">
        <f>+AR163</f>
        <v>0</v>
      </c>
      <c r="FB163" s="8">
        <f>+AV163</f>
        <v>0</v>
      </c>
      <c r="FC163" s="8">
        <f>+AZ163</f>
        <v>0</v>
      </c>
      <c r="FD163" s="8">
        <f>+T163</f>
        <v>0</v>
      </c>
      <c r="FE163" s="8">
        <f>+AB163</f>
        <v>0</v>
      </c>
      <c r="FF163" s="8">
        <f>+AF163</f>
        <v>0</v>
      </c>
      <c r="FG163" s="8">
        <f>+AJ163</f>
        <v>0</v>
      </c>
      <c r="FH163" s="8">
        <f>+BX163</f>
        <v>0</v>
      </c>
      <c r="FI163" s="8">
        <f>+CB163</f>
        <v>0</v>
      </c>
      <c r="FJ163" s="8">
        <f>+CF163</f>
        <v>0</v>
      </c>
      <c r="FK163" s="8">
        <f>+CJ163</f>
        <v>0</v>
      </c>
      <c r="FL163" s="8">
        <f>+BD163</f>
        <v>0</v>
      </c>
      <c r="FM163" s="8">
        <f>+BH163</f>
        <v>0</v>
      </c>
      <c r="FN163" s="8">
        <f>+BL163</f>
        <v>0</v>
      </c>
      <c r="FO163" s="8">
        <f>+BP163</f>
        <v>0</v>
      </c>
      <c r="FP163" s="8">
        <f>+BT163</f>
        <v>0</v>
      </c>
      <c r="FQ163" s="8">
        <f>+CN163</f>
        <v>0</v>
      </c>
      <c r="FR163" s="8">
        <f>+CZ163</f>
        <v>0</v>
      </c>
      <c r="FS163" s="8">
        <f>+DD163</f>
        <v>0</v>
      </c>
      <c r="FT163" s="8">
        <f>+DL163</f>
        <v>0</v>
      </c>
      <c r="FU163" s="8">
        <f>+CR163</f>
        <v>0</v>
      </c>
      <c r="FV163" s="8">
        <f>+DP163</f>
        <v>0</v>
      </c>
      <c r="FW163" s="8">
        <f>+CV163</f>
        <v>0</v>
      </c>
      <c r="FX163" s="8">
        <f>+DT163</f>
        <v>0</v>
      </c>
      <c r="FY163" s="8">
        <f>+X163</f>
        <v>0</v>
      </c>
      <c r="FZ163" s="8">
        <f>+DH163</f>
        <v>0</v>
      </c>
      <c r="GO163" s="55"/>
      <c r="GP163" s="55"/>
      <c r="GQ163" s="55"/>
      <c r="GR163" s="55"/>
      <c r="GS163" s="55"/>
      <c r="GT163" s="55"/>
      <c r="GU163" s="55"/>
      <c r="GV163" s="55"/>
      <c r="GW163" s="55"/>
    </row>
    <row r="164" spans="1:205" x14ac:dyDescent="0.25">
      <c r="A164" s="104">
        <v>167</v>
      </c>
      <c r="B164" s="54">
        <v>161</v>
      </c>
      <c r="C164" s="152">
        <f>A164-B164</f>
        <v>6</v>
      </c>
      <c r="D164" s="105">
        <f>+SUM(LARGE(DU164:EW164,1),LARGE(DU164:EW164,2),LARGE(DU164:EW164,3),LARGE(DU164:EW164,4),LARGE(DU164:EW164,5),LARGE(DU164:EW164,6),LARGE(DU164:EW164,7),LARGE(DU164:EW164,8),LARGE(DU164:EW164,9),LARGE(DU164:EW164,10),LARGE(DU164:EW164,11),LARGE(DU164:EW164,12),LARGE(DU164:EW164,13),LARGE(DU164:EW164,14),LARGE(DU164:EW164,15))+SUM(LARGE(EX164:FZ164,1),LARGE(EX164:FZ164,2),LARGE(EX164:FZ164,3),LARGE(EX164:FZ164,4),LARGE(EX164:FZ164,5),LARGE(EX164:FZ164,6),LARGE(EX164:FZ164,7),LARGE(EX164:FZ164,8),LARGE(EX164:FZ164,9),LARGE(EX164:FZ164,10),LARGE(EX164:FZ164,11),LARGE(EX164:FZ164,12),LARGE(EX164:FZ164,13),LARGE(EX164:FZ164,14),LARGE(EX164:FZ164,15))</f>
        <v>48</v>
      </c>
      <c r="E164" s="106" t="s">
        <v>785</v>
      </c>
      <c r="F164" s="109">
        <f>COUNTA(I164,M164,AK164,AO164,AS164,AW164,Q164,Y164,AC164,AG164,BU164,BY164,CC164,CG164,BA164,BE164,BI164,BM164,BQ164,CO164,CS164,CK164,CW164,DA164,DI164,DM164,DQ164,U164,DE164)</f>
        <v>1</v>
      </c>
      <c r="G164" s="109">
        <f>COUNTA(K164,O164,AM164,AQ164,AU164,AY164,S164,AA164,AE164,AI164,BW164,CA164,CE164,CI164,BC164,BG164,BK164,BO164,BS164,CM164,CQ164,CU164,CY164,DC164,DK164,DO164,DS164,W164,DG164)</f>
        <v>0</v>
      </c>
      <c r="H164" s="91" t="s">
        <v>786</v>
      </c>
      <c r="I164" s="10"/>
      <c r="J164" s="155"/>
      <c r="K164" s="25"/>
      <c r="L164" s="156"/>
      <c r="M164" s="10">
        <v>27</v>
      </c>
      <c r="N164" s="9">
        <v>48</v>
      </c>
      <c r="O164" s="25"/>
      <c r="P164" s="8"/>
      <c r="Q164" s="10"/>
      <c r="R164" s="155"/>
      <c r="S164" s="25"/>
      <c r="T164" s="156"/>
      <c r="U164" s="10"/>
      <c r="V164" s="9"/>
      <c r="W164" s="25"/>
      <c r="X164" s="8"/>
      <c r="Y164" s="10"/>
      <c r="Z164" s="155"/>
      <c r="AA164" s="25"/>
      <c r="AB164" s="156"/>
      <c r="AC164" s="10"/>
      <c r="AD164" s="9"/>
      <c r="AE164" s="25"/>
      <c r="AF164" s="8"/>
      <c r="AG164" s="10"/>
      <c r="AH164" s="155"/>
      <c r="AI164" s="25"/>
      <c r="AJ164" s="156"/>
      <c r="AK164" s="10"/>
      <c r="AL164" s="9"/>
      <c r="AM164" s="25"/>
      <c r="AN164" s="8"/>
      <c r="AO164" s="10"/>
      <c r="AP164" s="155"/>
      <c r="AQ164" s="25"/>
      <c r="AR164" s="156"/>
      <c r="AS164" s="10"/>
      <c r="AT164" s="9"/>
      <c r="AU164" s="25"/>
      <c r="AV164" s="8"/>
      <c r="AW164" s="10"/>
      <c r="AX164" s="155"/>
      <c r="AY164" s="25"/>
      <c r="AZ164" s="156"/>
      <c r="BA164" s="10"/>
      <c r="BB164" s="9"/>
      <c r="BC164" s="25"/>
      <c r="BD164" s="8"/>
      <c r="BE164" s="10"/>
      <c r="BF164" s="155"/>
      <c r="BG164" s="25"/>
      <c r="BH164" s="156"/>
      <c r="BI164" s="10"/>
      <c r="BJ164" s="9"/>
      <c r="BK164" s="25"/>
      <c r="BL164" s="8"/>
      <c r="BM164" s="10"/>
      <c r="BN164" s="155"/>
      <c r="BO164" s="25"/>
      <c r="BP164" s="156"/>
      <c r="BQ164" s="10"/>
      <c r="BR164" s="9"/>
      <c r="BS164" s="25"/>
      <c r="BT164" s="8"/>
      <c r="BU164" s="10"/>
      <c r="BV164" s="155"/>
      <c r="BW164" s="25"/>
      <c r="BX164" s="156"/>
      <c r="BY164" s="10"/>
      <c r="BZ164" s="9"/>
      <c r="CA164" s="25"/>
      <c r="CB164" s="8"/>
      <c r="CC164" s="10"/>
      <c r="CD164" s="155"/>
      <c r="CE164" s="25"/>
      <c r="CF164" s="156"/>
      <c r="CG164" s="10"/>
      <c r="CH164" s="9"/>
      <c r="CI164" s="25"/>
      <c r="CJ164" s="8"/>
      <c r="CK164" s="10"/>
      <c r="CL164" s="155"/>
      <c r="CM164" s="25"/>
      <c r="CN164" s="156"/>
      <c r="CO164" s="10"/>
      <c r="CP164" s="9"/>
      <c r="CQ164" s="25"/>
      <c r="CR164" s="8"/>
      <c r="CS164" s="10"/>
      <c r="CT164" s="155"/>
      <c r="CU164" s="25"/>
      <c r="CV164" s="156"/>
      <c r="CW164" s="10"/>
      <c r="CX164" s="9"/>
      <c r="CY164" s="25"/>
      <c r="CZ164" s="8"/>
      <c r="DA164" s="10"/>
      <c r="DB164" s="155"/>
      <c r="DC164" s="25"/>
      <c r="DD164" s="156"/>
      <c r="DE164" s="10"/>
      <c r="DF164" s="9"/>
      <c r="DG164" s="25"/>
      <c r="DH164" s="8"/>
      <c r="DI164" s="10"/>
      <c r="DJ164" s="155"/>
      <c r="DK164" s="25"/>
      <c r="DL164" s="156"/>
      <c r="DM164" s="10"/>
      <c r="DN164" s="9"/>
      <c r="DO164" s="25"/>
      <c r="DP164" s="8"/>
      <c r="DQ164" s="10"/>
      <c r="DR164" s="155"/>
      <c r="DS164" s="25"/>
      <c r="DT164" s="156"/>
      <c r="DU164" s="110">
        <f>J164</f>
        <v>0</v>
      </c>
      <c r="DV164" s="110">
        <f>+N164</f>
        <v>48</v>
      </c>
      <c r="DW164" s="110">
        <f>AL164</f>
        <v>0</v>
      </c>
      <c r="DX164" s="110">
        <f>+AP164</f>
        <v>0</v>
      </c>
      <c r="DY164" s="110">
        <f>AT164</f>
        <v>0</v>
      </c>
      <c r="DZ164" s="110">
        <f>AX164</f>
        <v>0</v>
      </c>
      <c r="EA164" s="110">
        <f>R164</f>
        <v>0</v>
      </c>
      <c r="EB164" s="110">
        <f>+Z164</f>
        <v>0</v>
      </c>
      <c r="EC164" s="110">
        <f>+AD164</f>
        <v>0</v>
      </c>
      <c r="ED164" s="110">
        <f>AH164</f>
        <v>0</v>
      </c>
      <c r="EE164" s="110">
        <f>+BV164</f>
        <v>0</v>
      </c>
      <c r="EF164" s="110">
        <f>+BZ164</f>
        <v>0</v>
      </c>
      <c r="EG164" s="110">
        <f>+CD164</f>
        <v>0</v>
      </c>
      <c r="EH164" s="110">
        <f>+CH164</f>
        <v>0</v>
      </c>
      <c r="EI164" s="110">
        <f>+BB164</f>
        <v>0</v>
      </c>
      <c r="EJ164" s="110">
        <f>+BF164</f>
        <v>0</v>
      </c>
      <c r="EK164" s="110">
        <f>+BJ164</f>
        <v>0</v>
      </c>
      <c r="EL164" s="110">
        <f>+BN164</f>
        <v>0</v>
      </c>
      <c r="EM164" s="110">
        <f>+BR164</f>
        <v>0</v>
      </c>
      <c r="EN164" s="110">
        <f>+CL164</f>
        <v>0</v>
      </c>
      <c r="EO164" s="111">
        <f>+CX164</f>
        <v>0</v>
      </c>
      <c r="EP164" s="111">
        <f>+DB164</f>
        <v>0</v>
      </c>
      <c r="EQ164" s="111">
        <f>+DJ164</f>
        <v>0</v>
      </c>
      <c r="ER164" s="111">
        <f>+CP164</f>
        <v>0</v>
      </c>
      <c r="ES164" s="111">
        <f>+DN164</f>
        <v>0</v>
      </c>
      <c r="ET164" s="111">
        <f>+CT164</f>
        <v>0</v>
      </c>
      <c r="EU164" s="111">
        <f>+DR164</f>
        <v>0</v>
      </c>
      <c r="EV164" s="111">
        <f>+V164</f>
        <v>0</v>
      </c>
      <c r="EW164" s="111">
        <f>+DF164</f>
        <v>0</v>
      </c>
      <c r="EX164" s="112">
        <f>+L164</f>
        <v>0</v>
      </c>
      <c r="EY164" s="112">
        <f>+P164</f>
        <v>0</v>
      </c>
      <c r="EZ164" s="112">
        <f>+AN164</f>
        <v>0</v>
      </c>
      <c r="FA164" s="112">
        <f>+AR164</f>
        <v>0</v>
      </c>
      <c r="FB164" s="112">
        <f>+AV164</f>
        <v>0</v>
      </c>
      <c r="FC164" s="112">
        <f>+AZ164</f>
        <v>0</v>
      </c>
      <c r="FD164" s="112">
        <f>+T164</f>
        <v>0</v>
      </c>
      <c r="FE164" s="112">
        <f>+AB164</f>
        <v>0</v>
      </c>
      <c r="FF164" s="112">
        <f>+AF164</f>
        <v>0</v>
      </c>
      <c r="FG164" s="112">
        <f>+AJ164</f>
        <v>0</v>
      </c>
      <c r="FH164" s="112">
        <f>+BX164</f>
        <v>0</v>
      </c>
      <c r="FI164" s="112">
        <f>+CB164</f>
        <v>0</v>
      </c>
      <c r="FJ164" s="112">
        <f>+CF164</f>
        <v>0</v>
      </c>
      <c r="FK164" s="112">
        <f>+CJ164</f>
        <v>0</v>
      </c>
      <c r="FL164" s="112">
        <f>+BD164</f>
        <v>0</v>
      </c>
      <c r="FM164" s="112">
        <f>+BH164</f>
        <v>0</v>
      </c>
      <c r="FN164" s="112">
        <f>+BL164</f>
        <v>0</v>
      </c>
      <c r="FO164" s="112">
        <f>+BP164</f>
        <v>0</v>
      </c>
      <c r="FP164" s="112">
        <f>+BT164</f>
        <v>0</v>
      </c>
      <c r="FQ164" s="112">
        <f>+CN164</f>
        <v>0</v>
      </c>
      <c r="FR164" s="112">
        <f>+CZ164</f>
        <v>0</v>
      </c>
      <c r="FS164" s="112">
        <f>+DD164</f>
        <v>0</v>
      </c>
      <c r="FT164" s="112">
        <f>+DL164</f>
        <v>0</v>
      </c>
      <c r="FU164" s="112">
        <f>+CR164</f>
        <v>0</v>
      </c>
      <c r="FV164" s="112">
        <f>+DP164</f>
        <v>0</v>
      </c>
      <c r="FW164" s="112">
        <f>+CV164</f>
        <v>0</v>
      </c>
      <c r="FX164" s="112">
        <f>+DT164</f>
        <v>0</v>
      </c>
      <c r="FY164" s="112">
        <f>+X164</f>
        <v>0</v>
      </c>
      <c r="FZ164" s="112">
        <f>+DH164</f>
        <v>0</v>
      </c>
      <c r="GO164" s="55"/>
      <c r="GP164" s="55"/>
      <c r="GQ164" s="55"/>
      <c r="GR164" s="55"/>
      <c r="GS164" s="55"/>
      <c r="GT164" s="55"/>
      <c r="GU164" s="55"/>
      <c r="GV164" s="55"/>
      <c r="GW164" s="55"/>
    </row>
    <row r="165" spans="1:205" x14ac:dyDescent="0.25">
      <c r="A165" s="84">
        <v>168</v>
      </c>
      <c r="B165" s="54">
        <v>162</v>
      </c>
      <c r="C165" s="152">
        <f>A165-B165</f>
        <v>6</v>
      </c>
      <c r="D165" s="105">
        <f>+SUM(LARGE(DU165:EW165,1),LARGE(DU165:EW165,2),LARGE(DU165:EW165,3),LARGE(DU165:EW165,4),LARGE(DU165:EW165,5),LARGE(DU165:EW165,6),LARGE(DU165:EW165,7),LARGE(DU165:EW165,8),LARGE(DU165:EW165,9),LARGE(DU165:EW165,10),LARGE(DU165:EW165,11),LARGE(DU165:EW165,12),LARGE(DU165:EW165,13),LARGE(DU165:EW165,14),LARGE(DU165:EW165,15))+SUM(LARGE(EX165:FZ165,1),LARGE(EX165:FZ165,2),LARGE(EX165:FZ165,3),LARGE(EX165:FZ165,4),LARGE(EX165:FZ165,5),LARGE(EX165:FZ165,6),LARGE(EX165:FZ165,7),LARGE(EX165:FZ165,8),LARGE(EX165:FZ165,9),LARGE(EX165:FZ165,10),LARGE(EX165:FZ165,11),LARGE(EX165:FZ165,12),LARGE(EX165:FZ165,13),LARGE(EX165:FZ165,14),LARGE(EX165:FZ165,15))</f>
        <v>47</v>
      </c>
      <c r="E165" s="7" t="s">
        <v>262</v>
      </c>
      <c r="F165" s="49">
        <f>COUNTA(I165,M165,AK165,AO165,AS165,AW165,Q165,Y165,AC165,AG165,BU165,BY165,CC165,CG165,BA165,BE165,BI165,BM165,BQ165,CO165,CS165,CK165,CW165,DA165,DI165,DM165,DQ165,U165,DE165)</f>
        <v>8</v>
      </c>
      <c r="G165" s="49">
        <f>COUNTA(K165,O165,AM165,AQ165,AU165,AY165,S165,AA165,AE165,AI165,BW165,CA165,CE165,CI165,BC165,BG165,BK165,BO165,BS165,CM165,CQ165,CU165,CY165,DC165,DK165,DO165,DS165,W165,DG165)</f>
        <v>1</v>
      </c>
      <c r="H165" s="72" t="s">
        <v>496</v>
      </c>
      <c r="I165" s="10"/>
      <c r="J165" s="9"/>
      <c r="K165" s="25"/>
      <c r="L165" s="8"/>
      <c r="M165" s="10">
        <v>46</v>
      </c>
      <c r="N165" s="9">
        <v>10</v>
      </c>
      <c r="O165" s="25"/>
      <c r="P165" s="8"/>
      <c r="Q165" s="10"/>
      <c r="R165" s="9"/>
      <c r="S165" s="25"/>
      <c r="T165" s="8"/>
      <c r="U165" s="10"/>
      <c r="V165" s="9"/>
      <c r="W165" s="25"/>
      <c r="X165" s="8"/>
      <c r="Y165" s="10"/>
      <c r="Z165" s="9"/>
      <c r="AA165" s="25"/>
      <c r="AB165" s="8"/>
      <c r="AC165" s="10"/>
      <c r="AD165" s="9"/>
      <c r="AE165" s="25"/>
      <c r="AF165" s="8"/>
      <c r="AG165" s="10">
        <v>49</v>
      </c>
      <c r="AH165" s="9">
        <v>6</v>
      </c>
      <c r="AI165" s="25"/>
      <c r="AJ165" s="8"/>
      <c r="AK165" s="10">
        <v>94</v>
      </c>
      <c r="AL165" s="9">
        <v>2</v>
      </c>
      <c r="AM165" s="25">
        <v>43</v>
      </c>
      <c r="AN165" s="8">
        <v>16</v>
      </c>
      <c r="AO165" s="10"/>
      <c r="AP165" s="9"/>
      <c r="AQ165" s="25"/>
      <c r="AR165" s="8"/>
      <c r="AS165" s="10">
        <v>57</v>
      </c>
      <c r="AT165" s="9">
        <v>2</v>
      </c>
      <c r="AU165" s="25"/>
      <c r="AV165" s="8"/>
      <c r="AW165" s="10"/>
      <c r="AX165" s="9"/>
      <c r="AY165" s="25"/>
      <c r="AZ165" s="8"/>
      <c r="BA165" s="10">
        <v>60</v>
      </c>
      <c r="BB165" s="9">
        <v>3</v>
      </c>
      <c r="BC165" s="25"/>
      <c r="BD165" s="8"/>
      <c r="BE165" s="10"/>
      <c r="BF165" s="9"/>
      <c r="BG165" s="25"/>
      <c r="BH165" s="8"/>
      <c r="BI165" s="10"/>
      <c r="BJ165" s="9"/>
      <c r="BK165" s="25"/>
      <c r="BL165" s="8"/>
      <c r="BM165" s="10"/>
      <c r="BN165" s="9"/>
      <c r="BO165" s="25"/>
      <c r="BP165" s="8"/>
      <c r="BQ165" s="10"/>
      <c r="BR165" s="9"/>
      <c r="BS165" s="25"/>
      <c r="BT165" s="8"/>
      <c r="BU165" s="10">
        <v>69</v>
      </c>
      <c r="BV165" s="9">
        <v>3</v>
      </c>
      <c r="BW165" s="25"/>
      <c r="BX165" s="8"/>
      <c r="BY165" s="10"/>
      <c r="BZ165" s="9"/>
      <c r="CA165" s="25"/>
      <c r="CB165" s="8"/>
      <c r="CC165" s="10">
        <v>62</v>
      </c>
      <c r="CD165" s="9">
        <v>2</v>
      </c>
      <c r="CE165" s="25"/>
      <c r="CF165" s="8"/>
      <c r="CG165" s="10"/>
      <c r="CH165" s="9"/>
      <c r="CI165" s="25"/>
      <c r="CJ165" s="8"/>
      <c r="CK165" s="10">
        <v>86</v>
      </c>
      <c r="CL165" s="9">
        <v>3</v>
      </c>
      <c r="CM165" s="25"/>
      <c r="CN165" s="8"/>
      <c r="CO165" s="10"/>
      <c r="CP165" s="9"/>
      <c r="CQ165" s="25"/>
      <c r="CR165" s="8"/>
      <c r="CS165" s="10"/>
      <c r="CT165" s="9"/>
      <c r="CU165" s="25"/>
      <c r="CV165" s="8"/>
      <c r="CW165" s="10"/>
      <c r="CX165" s="9"/>
      <c r="CY165" s="25"/>
      <c r="CZ165" s="8"/>
      <c r="DA165" s="10"/>
      <c r="DB165" s="9"/>
      <c r="DC165" s="25"/>
      <c r="DD165" s="8"/>
      <c r="DE165" s="10"/>
      <c r="DF165" s="9"/>
      <c r="DG165" s="25"/>
      <c r="DH165" s="8"/>
      <c r="DI165" s="10"/>
      <c r="DJ165" s="9"/>
      <c r="DK165" s="25"/>
      <c r="DL165" s="8"/>
      <c r="DM165" s="10"/>
      <c r="DN165" s="9"/>
      <c r="DO165" s="25"/>
      <c r="DP165" s="8"/>
      <c r="DQ165" s="10"/>
      <c r="DR165" s="9"/>
      <c r="DS165" s="25"/>
      <c r="DT165" s="8"/>
      <c r="DU165" s="77">
        <f>J165</f>
        <v>0</v>
      </c>
      <c r="DV165" s="77">
        <f>+N165</f>
        <v>10</v>
      </c>
      <c r="DW165" s="77">
        <f>AL165</f>
        <v>2</v>
      </c>
      <c r="DX165" s="77">
        <f>+AP165</f>
        <v>0</v>
      </c>
      <c r="DY165" s="77">
        <f>AT165</f>
        <v>2</v>
      </c>
      <c r="DZ165" s="77">
        <f>AX165</f>
        <v>0</v>
      </c>
      <c r="EA165" s="77">
        <f>R165</f>
        <v>0</v>
      </c>
      <c r="EB165" s="77">
        <f>+Z165</f>
        <v>0</v>
      </c>
      <c r="EC165" s="77">
        <f>+AD165</f>
        <v>0</v>
      </c>
      <c r="ED165" s="77">
        <f>AH165</f>
        <v>6</v>
      </c>
      <c r="EE165" s="77">
        <f>+BV165</f>
        <v>3</v>
      </c>
      <c r="EF165" s="77">
        <f>+BZ165</f>
        <v>0</v>
      </c>
      <c r="EG165" s="77">
        <f>+CD165</f>
        <v>2</v>
      </c>
      <c r="EH165" s="77">
        <f>+CH165</f>
        <v>0</v>
      </c>
      <c r="EI165" s="77">
        <f>+BB165</f>
        <v>3</v>
      </c>
      <c r="EJ165" s="77">
        <f>+BF165</f>
        <v>0</v>
      </c>
      <c r="EK165" s="77">
        <f>+BJ165</f>
        <v>0</v>
      </c>
      <c r="EL165" s="77">
        <f>+BN165</f>
        <v>0</v>
      </c>
      <c r="EM165" s="77">
        <f>+BR165</f>
        <v>0</v>
      </c>
      <c r="EN165" s="77">
        <f>+CL165</f>
        <v>3</v>
      </c>
      <c r="EO165" s="77">
        <f>+CX165</f>
        <v>0</v>
      </c>
      <c r="EP165" s="77">
        <f>+DB165</f>
        <v>0</v>
      </c>
      <c r="EQ165" s="77">
        <f>+DJ165</f>
        <v>0</v>
      </c>
      <c r="ER165" s="77">
        <f>+CP165</f>
        <v>0</v>
      </c>
      <c r="ES165" s="77">
        <f>+DN165</f>
        <v>0</v>
      </c>
      <c r="ET165" s="77">
        <f>+CT165</f>
        <v>0</v>
      </c>
      <c r="EU165" s="77">
        <f>+DR165</f>
        <v>0</v>
      </c>
      <c r="EV165" s="77">
        <f>+V165</f>
        <v>0</v>
      </c>
      <c r="EW165" s="77">
        <f>+DF165</f>
        <v>0</v>
      </c>
      <c r="EX165" s="8">
        <f>+L165</f>
        <v>0</v>
      </c>
      <c r="EY165" s="8">
        <f>+P165</f>
        <v>0</v>
      </c>
      <c r="EZ165" s="8">
        <f>+AN165</f>
        <v>16</v>
      </c>
      <c r="FA165" s="8">
        <f>+AR165</f>
        <v>0</v>
      </c>
      <c r="FB165" s="8">
        <f>+AV165</f>
        <v>0</v>
      </c>
      <c r="FC165" s="8">
        <f>+AZ165</f>
        <v>0</v>
      </c>
      <c r="FD165" s="8">
        <f>+T165</f>
        <v>0</v>
      </c>
      <c r="FE165" s="8">
        <f>+AB165</f>
        <v>0</v>
      </c>
      <c r="FF165" s="8">
        <f>+AF165</f>
        <v>0</v>
      </c>
      <c r="FG165" s="8">
        <f>+AJ165</f>
        <v>0</v>
      </c>
      <c r="FH165" s="8">
        <f>+BX165</f>
        <v>0</v>
      </c>
      <c r="FI165" s="8">
        <f>+CB165</f>
        <v>0</v>
      </c>
      <c r="FJ165" s="8">
        <f>+CF165</f>
        <v>0</v>
      </c>
      <c r="FK165" s="8">
        <f>+CJ165</f>
        <v>0</v>
      </c>
      <c r="FL165" s="8">
        <f>+BD165</f>
        <v>0</v>
      </c>
      <c r="FM165" s="8">
        <f>+BH165</f>
        <v>0</v>
      </c>
      <c r="FN165" s="8">
        <f>+BL165</f>
        <v>0</v>
      </c>
      <c r="FO165" s="8">
        <f>+BP165</f>
        <v>0</v>
      </c>
      <c r="FP165" s="8">
        <f>+BT165</f>
        <v>0</v>
      </c>
      <c r="FQ165" s="8">
        <f>+CN165</f>
        <v>0</v>
      </c>
      <c r="FR165" s="8">
        <f>+CZ165</f>
        <v>0</v>
      </c>
      <c r="FS165" s="8">
        <f>+DD165</f>
        <v>0</v>
      </c>
      <c r="FT165" s="8">
        <f>+DL165</f>
        <v>0</v>
      </c>
      <c r="FU165" s="8">
        <f>+CR165</f>
        <v>0</v>
      </c>
      <c r="FV165" s="8">
        <f>+DP165</f>
        <v>0</v>
      </c>
      <c r="FW165" s="8">
        <f>+CV165</f>
        <v>0</v>
      </c>
      <c r="FX165" s="8">
        <f>+DT165</f>
        <v>0</v>
      </c>
      <c r="FY165" s="8">
        <f>+X165</f>
        <v>0</v>
      </c>
      <c r="FZ165" s="8">
        <f>+DH165</f>
        <v>0</v>
      </c>
      <c r="GO165" s="55"/>
      <c r="GP165" s="55"/>
      <c r="GQ165" s="55"/>
      <c r="GR165" s="55"/>
      <c r="GS165" s="55"/>
      <c r="GT165" s="55"/>
      <c r="GU165" s="55"/>
      <c r="GV165" s="55"/>
      <c r="GW165" s="55"/>
    </row>
    <row r="166" spans="1:205" x14ac:dyDescent="0.25">
      <c r="A166" s="104">
        <v>169</v>
      </c>
      <c r="B166" s="54">
        <v>163</v>
      </c>
      <c r="C166" s="152">
        <f>A166-B166</f>
        <v>6</v>
      </c>
      <c r="D166" s="105">
        <f>+SUM(LARGE(DU166:EW166,1),LARGE(DU166:EW166,2),LARGE(DU166:EW166,3),LARGE(DU166:EW166,4),LARGE(DU166:EW166,5),LARGE(DU166:EW166,6),LARGE(DU166:EW166,7),LARGE(DU166:EW166,8),LARGE(DU166:EW166,9),LARGE(DU166:EW166,10),LARGE(DU166:EW166,11),LARGE(DU166:EW166,12),LARGE(DU166:EW166,13),LARGE(DU166:EW166,14),LARGE(DU166:EW166,15))+SUM(LARGE(EX166:FZ166,1),LARGE(EX166:FZ166,2),LARGE(EX166:FZ166,3),LARGE(EX166:FZ166,4),LARGE(EX166:FZ166,5),LARGE(EX166:FZ166,6),LARGE(EX166:FZ166,7),LARGE(EX166:FZ166,8),LARGE(EX166:FZ166,9),LARGE(EX166:FZ166,10),LARGE(EX166:FZ166,11),LARGE(EX166:FZ166,12),LARGE(EX166:FZ166,13),LARGE(EX166:FZ166,14),LARGE(EX166:FZ166,15))</f>
        <v>47</v>
      </c>
      <c r="E166" s="106" t="s">
        <v>789</v>
      </c>
      <c r="F166" s="109">
        <f>COUNTA(I166,M166,AK166,AO166,AS166,AW166,Q166,Y166,AC166,AG166,BU166,BY166,CC166,CG166,BA166,BE166,BI166,BM166,BQ166,CO166,CS166,CK166,CW166,DA166,DI166,DM166,DQ166,U166,DE166)</f>
        <v>2</v>
      </c>
      <c r="G166" s="109">
        <f>COUNTA(K166,O166,AM166,AQ166,AU166,AY166,S166,AA166,AE166,AI166,BW166,CA166,CE166,CI166,BC166,BG166,BK166,BO166,BS166,CM166,CQ166,CU166,CY166,DC166,DK166,DO166,DS166,W166,DG166)</f>
        <v>0</v>
      </c>
      <c r="H166" s="91" t="s">
        <v>790</v>
      </c>
      <c r="I166" s="10"/>
      <c r="J166" s="155"/>
      <c r="K166" s="25"/>
      <c r="L166" s="156"/>
      <c r="M166" s="10">
        <v>29</v>
      </c>
      <c r="N166" s="9">
        <v>44</v>
      </c>
      <c r="O166" s="25"/>
      <c r="P166" s="8"/>
      <c r="Q166" s="10"/>
      <c r="R166" s="155"/>
      <c r="S166" s="25"/>
      <c r="T166" s="156"/>
      <c r="U166" s="10"/>
      <c r="V166" s="9"/>
      <c r="W166" s="25"/>
      <c r="X166" s="8"/>
      <c r="Y166" s="10"/>
      <c r="Z166" s="155"/>
      <c r="AA166" s="25"/>
      <c r="AB166" s="156"/>
      <c r="AC166" s="10"/>
      <c r="AD166" s="9"/>
      <c r="AE166" s="25"/>
      <c r="AF166" s="8"/>
      <c r="AG166" s="10"/>
      <c r="AH166" s="155"/>
      <c r="AI166" s="25"/>
      <c r="AJ166" s="156"/>
      <c r="AK166" s="10"/>
      <c r="AL166" s="9"/>
      <c r="AM166" s="25"/>
      <c r="AN166" s="8"/>
      <c r="AO166" s="10"/>
      <c r="AP166" s="155"/>
      <c r="AQ166" s="25"/>
      <c r="AR166" s="156"/>
      <c r="AS166" s="10"/>
      <c r="AT166" s="9"/>
      <c r="AU166" s="25"/>
      <c r="AV166" s="8"/>
      <c r="AW166" s="10"/>
      <c r="AX166" s="155"/>
      <c r="AY166" s="25"/>
      <c r="AZ166" s="156"/>
      <c r="BA166" s="10">
        <v>52</v>
      </c>
      <c r="BB166" s="9">
        <v>3</v>
      </c>
      <c r="BC166" s="25"/>
      <c r="BD166" s="8"/>
      <c r="BE166" s="10"/>
      <c r="BF166" s="155"/>
      <c r="BG166" s="25"/>
      <c r="BH166" s="156"/>
      <c r="BI166" s="10"/>
      <c r="BJ166" s="9"/>
      <c r="BK166" s="25"/>
      <c r="BL166" s="8"/>
      <c r="BM166" s="10"/>
      <c r="BN166" s="155"/>
      <c r="BO166" s="25"/>
      <c r="BP166" s="156"/>
      <c r="BQ166" s="10"/>
      <c r="BR166" s="9"/>
      <c r="BS166" s="25"/>
      <c r="BT166" s="8"/>
      <c r="BU166" s="10"/>
      <c r="BV166" s="155"/>
      <c r="BW166" s="25"/>
      <c r="BX166" s="156"/>
      <c r="BY166" s="10"/>
      <c r="BZ166" s="9"/>
      <c r="CA166" s="25"/>
      <c r="CB166" s="8"/>
      <c r="CC166" s="10"/>
      <c r="CD166" s="155"/>
      <c r="CE166" s="25"/>
      <c r="CF166" s="156"/>
      <c r="CG166" s="10"/>
      <c r="CH166" s="9"/>
      <c r="CI166" s="25"/>
      <c r="CJ166" s="8"/>
      <c r="CK166" s="10"/>
      <c r="CL166" s="155"/>
      <c r="CM166" s="25"/>
      <c r="CN166" s="156"/>
      <c r="CO166" s="10"/>
      <c r="CP166" s="9"/>
      <c r="CQ166" s="25"/>
      <c r="CR166" s="8"/>
      <c r="CS166" s="10"/>
      <c r="CT166" s="155"/>
      <c r="CU166" s="25"/>
      <c r="CV166" s="156"/>
      <c r="CW166" s="10"/>
      <c r="CX166" s="9"/>
      <c r="CY166" s="25"/>
      <c r="CZ166" s="8"/>
      <c r="DA166" s="10"/>
      <c r="DB166" s="155"/>
      <c r="DC166" s="25"/>
      <c r="DD166" s="156"/>
      <c r="DE166" s="10"/>
      <c r="DF166" s="9"/>
      <c r="DG166" s="25"/>
      <c r="DH166" s="8"/>
      <c r="DI166" s="10"/>
      <c r="DJ166" s="155"/>
      <c r="DK166" s="25"/>
      <c r="DL166" s="156"/>
      <c r="DM166" s="10"/>
      <c r="DN166" s="9"/>
      <c r="DO166" s="25"/>
      <c r="DP166" s="8"/>
      <c r="DQ166" s="10"/>
      <c r="DR166" s="155"/>
      <c r="DS166" s="25"/>
      <c r="DT166" s="156"/>
      <c r="DU166" s="110">
        <f>J166</f>
        <v>0</v>
      </c>
      <c r="DV166" s="110">
        <f>+N166</f>
        <v>44</v>
      </c>
      <c r="DW166" s="110">
        <f>AL166</f>
        <v>0</v>
      </c>
      <c r="DX166" s="110">
        <f>+AP166</f>
        <v>0</v>
      </c>
      <c r="DY166" s="110">
        <f>AT166</f>
        <v>0</v>
      </c>
      <c r="DZ166" s="110">
        <f>AX166</f>
        <v>0</v>
      </c>
      <c r="EA166" s="110">
        <f>R166</f>
        <v>0</v>
      </c>
      <c r="EB166" s="110">
        <f>+Z166</f>
        <v>0</v>
      </c>
      <c r="EC166" s="110">
        <f>+AD166</f>
        <v>0</v>
      </c>
      <c r="ED166" s="110">
        <f>AH166</f>
        <v>0</v>
      </c>
      <c r="EE166" s="110">
        <f>+BV166</f>
        <v>0</v>
      </c>
      <c r="EF166" s="110">
        <f>+BZ166</f>
        <v>0</v>
      </c>
      <c r="EG166" s="110">
        <f>+CD166</f>
        <v>0</v>
      </c>
      <c r="EH166" s="110">
        <f>+CH166</f>
        <v>0</v>
      </c>
      <c r="EI166" s="110">
        <f>+BB166</f>
        <v>3</v>
      </c>
      <c r="EJ166" s="110">
        <f>+BF166</f>
        <v>0</v>
      </c>
      <c r="EK166" s="110">
        <f>+BJ166</f>
        <v>0</v>
      </c>
      <c r="EL166" s="110">
        <f>+BN166</f>
        <v>0</v>
      </c>
      <c r="EM166" s="110">
        <f>+BR166</f>
        <v>0</v>
      </c>
      <c r="EN166" s="110">
        <f>+CL166</f>
        <v>0</v>
      </c>
      <c r="EO166" s="111">
        <f>+CX166</f>
        <v>0</v>
      </c>
      <c r="EP166" s="111">
        <f>+DB166</f>
        <v>0</v>
      </c>
      <c r="EQ166" s="111">
        <f>+DJ166</f>
        <v>0</v>
      </c>
      <c r="ER166" s="111">
        <f>+CP166</f>
        <v>0</v>
      </c>
      <c r="ES166" s="111">
        <f>+DN166</f>
        <v>0</v>
      </c>
      <c r="ET166" s="111">
        <f>+CT166</f>
        <v>0</v>
      </c>
      <c r="EU166" s="111">
        <f>+DR166</f>
        <v>0</v>
      </c>
      <c r="EV166" s="111">
        <f>+V166</f>
        <v>0</v>
      </c>
      <c r="EW166" s="111">
        <f>+DF166</f>
        <v>0</v>
      </c>
      <c r="EX166" s="112">
        <f>+L166</f>
        <v>0</v>
      </c>
      <c r="EY166" s="112">
        <f>+P166</f>
        <v>0</v>
      </c>
      <c r="EZ166" s="112">
        <f>+AN166</f>
        <v>0</v>
      </c>
      <c r="FA166" s="112">
        <f>+AR166</f>
        <v>0</v>
      </c>
      <c r="FB166" s="112">
        <f>+AV166</f>
        <v>0</v>
      </c>
      <c r="FC166" s="112">
        <f>+AZ166</f>
        <v>0</v>
      </c>
      <c r="FD166" s="112">
        <f>+T166</f>
        <v>0</v>
      </c>
      <c r="FE166" s="112">
        <f>+AB166</f>
        <v>0</v>
      </c>
      <c r="FF166" s="112">
        <f>+AF166</f>
        <v>0</v>
      </c>
      <c r="FG166" s="112">
        <f>+AJ166</f>
        <v>0</v>
      </c>
      <c r="FH166" s="112">
        <f>+BX166</f>
        <v>0</v>
      </c>
      <c r="FI166" s="112">
        <f>+CB166</f>
        <v>0</v>
      </c>
      <c r="FJ166" s="112">
        <f>+CF166</f>
        <v>0</v>
      </c>
      <c r="FK166" s="112">
        <f>+CJ166</f>
        <v>0</v>
      </c>
      <c r="FL166" s="112">
        <f>+BD166</f>
        <v>0</v>
      </c>
      <c r="FM166" s="112">
        <f>+BH166</f>
        <v>0</v>
      </c>
      <c r="FN166" s="112">
        <f>+BL166</f>
        <v>0</v>
      </c>
      <c r="FO166" s="112">
        <f>+BP166</f>
        <v>0</v>
      </c>
      <c r="FP166" s="112">
        <f>+BT166</f>
        <v>0</v>
      </c>
      <c r="FQ166" s="112">
        <f>+CN166</f>
        <v>0</v>
      </c>
      <c r="FR166" s="112">
        <f>+CZ166</f>
        <v>0</v>
      </c>
      <c r="FS166" s="112">
        <f>+DD166</f>
        <v>0</v>
      </c>
      <c r="FT166" s="112">
        <f>+DL166</f>
        <v>0</v>
      </c>
      <c r="FU166" s="112">
        <f>+CR166</f>
        <v>0</v>
      </c>
      <c r="FV166" s="112">
        <f>+DP166</f>
        <v>0</v>
      </c>
      <c r="FW166" s="112">
        <f>+CV166</f>
        <v>0</v>
      </c>
      <c r="FX166" s="112">
        <f>+DT166</f>
        <v>0</v>
      </c>
      <c r="FY166" s="112">
        <f>+X166</f>
        <v>0</v>
      </c>
      <c r="FZ166" s="112">
        <f>+DH166</f>
        <v>0</v>
      </c>
      <c r="GO166" s="55"/>
      <c r="GP166" s="55"/>
      <c r="GQ166" s="55"/>
      <c r="GR166" s="55"/>
      <c r="GS166" s="55"/>
      <c r="GT166" s="55"/>
      <c r="GU166" s="55"/>
      <c r="GV166" s="55"/>
      <c r="GW166" s="55"/>
    </row>
    <row r="167" spans="1:205" x14ac:dyDescent="0.25">
      <c r="A167" s="84">
        <v>170</v>
      </c>
      <c r="B167" s="54">
        <v>164</v>
      </c>
      <c r="C167" s="152">
        <f>A167-B167</f>
        <v>6</v>
      </c>
      <c r="D167" s="105">
        <f>+SUM(LARGE(DU167:EW167,1),LARGE(DU167:EW167,2),LARGE(DU167:EW167,3),LARGE(DU167:EW167,4),LARGE(DU167:EW167,5),LARGE(DU167:EW167,6),LARGE(DU167:EW167,7),LARGE(DU167:EW167,8),LARGE(DU167:EW167,9),LARGE(DU167:EW167,10),LARGE(DU167:EW167,11),LARGE(DU167:EW167,12),LARGE(DU167:EW167,13),LARGE(DU167:EW167,14),LARGE(DU167:EW167,15))+SUM(LARGE(EX167:FZ167,1),LARGE(EX167:FZ167,2),LARGE(EX167:FZ167,3),LARGE(EX167:FZ167,4),LARGE(EX167:FZ167,5),LARGE(EX167:FZ167,6),LARGE(EX167:FZ167,7),LARGE(EX167:FZ167,8),LARGE(EX167:FZ167,9),LARGE(EX167:FZ167,10),LARGE(EX167:FZ167,11),LARGE(EX167:FZ167,12),LARGE(EX167:FZ167,13),LARGE(EX167:FZ167,14),LARGE(EX167:FZ167,15))</f>
        <v>47</v>
      </c>
      <c r="E167" s="7" t="s">
        <v>230</v>
      </c>
      <c r="F167" s="49">
        <f>COUNTA(I167,M167,AK167,AO167,AS167,AW167,Q167,Y167,AC167,AG167,BU167,BY167,CC167,CG167,BA167,BE167,BI167,BM167,BQ167,CO167,CS167,CK167,CW167,DA167,DI167,DM167,DQ167,U167,DE167)</f>
        <v>2</v>
      </c>
      <c r="G167" s="49">
        <f>COUNTA(K167,O167,AM167,AQ167,AU167,AY167,S167,AA167,AE167,AI167,BW167,CA167,CE167,CI167,BC167,BG167,BK167,BO167,BS167,CM167,CQ167,CU167,CY167,DC167,DK167,DO167,DS167,W167,DG167)</f>
        <v>0</v>
      </c>
      <c r="H167" s="72" t="s">
        <v>442</v>
      </c>
      <c r="I167" s="10"/>
      <c r="J167" s="9"/>
      <c r="K167" s="25"/>
      <c r="L167" s="8"/>
      <c r="M167" s="10"/>
      <c r="N167" s="9"/>
      <c r="O167" s="25"/>
      <c r="P167" s="8"/>
      <c r="Q167" s="10"/>
      <c r="R167" s="9"/>
      <c r="S167" s="25"/>
      <c r="T167" s="8"/>
      <c r="U167" s="10"/>
      <c r="V167" s="9"/>
      <c r="W167" s="25"/>
      <c r="X167" s="8"/>
      <c r="Y167" s="10"/>
      <c r="Z167" s="9"/>
      <c r="AA167" s="25"/>
      <c r="AB167" s="8"/>
      <c r="AC167" s="10"/>
      <c r="AD167" s="9"/>
      <c r="AE167" s="25"/>
      <c r="AF167" s="8"/>
      <c r="AG167" s="10"/>
      <c r="AH167" s="9"/>
      <c r="AI167" s="25"/>
      <c r="AJ167" s="8"/>
      <c r="AK167" s="10">
        <v>58</v>
      </c>
      <c r="AL167" s="9">
        <v>2</v>
      </c>
      <c r="AM167" s="25"/>
      <c r="AN167" s="8"/>
      <c r="AO167" s="10"/>
      <c r="AP167" s="9"/>
      <c r="AQ167" s="25"/>
      <c r="AR167" s="8"/>
      <c r="AS167" s="10"/>
      <c r="AT167" s="9"/>
      <c r="AU167" s="25"/>
      <c r="AV167" s="8"/>
      <c r="AW167" s="10">
        <v>21</v>
      </c>
      <c r="AX167" s="9">
        <v>45</v>
      </c>
      <c r="AY167" s="25"/>
      <c r="AZ167" s="8"/>
      <c r="BA167" s="10"/>
      <c r="BB167" s="9"/>
      <c r="BC167" s="25"/>
      <c r="BD167" s="8"/>
      <c r="BE167" s="10"/>
      <c r="BF167" s="9"/>
      <c r="BG167" s="25"/>
      <c r="BH167" s="8"/>
      <c r="BI167" s="10"/>
      <c r="BJ167" s="9"/>
      <c r="BK167" s="25"/>
      <c r="BL167" s="8"/>
      <c r="BM167" s="10"/>
      <c r="BN167" s="9"/>
      <c r="BO167" s="25"/>
      <c r="BP167" s="8"/>
      <c r="BQ167" s="10"/>
      <c r="BR167" s="9"/>
      <c r="BS167" s="25"/>
      <c r="BT167" s="8"/>
      <c r="BU167" s="10"/>
      <c r="BV167" s="9"/>
      <c r="BW167" s="25"/>
      <c r="BX167" s="8"/>
      <c r="BY167" s="10"/>
      <c r="BZ167" s="9"/>
      <c r="CA167" s="25"/>
      <c r="CB167" s="8"/>
      <c r="CC167" s="10"/>
      <c r="CD167" s="9"/>
      <c r="CE167" s="25"/>
      <c r="CF167" s="8"/>
      <c r="CG167" s="10"/>
      <c r="CH167" s="9"/>
      <c r="CI167" s="25"/>
      <c r="CJ167" s="8"/>
      <c r="CK167" s="10"/>
      <c r="CL167" s="9"/>
      <c r="CM167" s="25"/>
      <c r="CN167" s="8"/>
      <c r="CO167" s="10"/>
      <c r="CP167" s="9"/>
      <c r="CQ167" s="25"/>
      <c r="CR167" s="8"/>
      <c r="CS167" s="10"/>
      <c r="CT167" s="9"/>
      <c r="CU167" s="25"/>
      <c r="CV167" s="8"/>
      <c r="CW167" s="10"/>
      <c r="CX167" s="9"/>
      <c r="CY167" s="25"/>
      <c r="CZ167" s="8"/>
      <c r="DA167" s="10"/>
      <c r="DB167" s="9"/>
      <c r="DC167" s="25"/>
      <c r="DD167" s="8"/>
      <c r="DE167" s="10"/>
      <c r="DF167" s="9"/>
      <c r="DG167" s="25"/>
      <c r="DH167" s="8"/>
      <c r="DI167" s="10"/>
      <c r="DJ167" s="9"/>
      <c r="DK167" s="25"/>
      <c r="DL167" s="8"/>
      <c r="DM167" s="10"/>
      <c r="DN167" s="9"/>
      <c r="DO167" s="25"/>
      <c r="DP167" s="8"/>
      <c r="DQ167" s="10"/>
      <c r="DR167" s="9"/>
      <c r="DS167" s="25"/>
      <c r="DT167" s="8"/>
      <c r="DU167" s="77">
        <f>J167</f>
        <v>0</v>
      </c>
      <c r="DV167" s="77">
        <f>+N167</f>
        <v>0</v>
      </c>
      <c r="DW167" s="77">
        <f>AL167</f>
        <v>2</v>
      </c>
      <c r="DX167" s="77">
        <f>+AP167</f>
        <v>0</v>
      </c>
      <c r="DY167" s="77">
        <f>AT167</f>
        <v>0</v>
      </c>
      <c r="DZ167" s="77">
        <f>AX167</f>
        <v>45</v>
      </c>
      <c r="EA167" s="77">
        <f>R167</f>
        <v>0</v>
      </c>
      <c r="EB167" s="77">
        <f>+Z167</f>
        <v>0</v>
      </c>
      <c r="EC167" s="77">
        <f>+AD167</f>
        <v>0</v>
      </c>
      <c r="ED167" s="77">
        <f>AH167</f>
        <v>0</v>
      </c>
      <c r="EE167" s="77">
        <f>+BV167</f>
        <v>0</v>
      </c>
      <c r="EF167" s="77">
        <f>+BZ167</f>
        <v>0</v>
      </c>
      <c r="EG167" s="77">
        <f>+CD167</f>
        <v>0</v>
      </c>
      <c r="EH167" s="77">
        <f>+CH167</f>
        <v>0</v>
      </c>
      <c r="EI167" s="77">
        <f>+BB167</f>
        <v>0</v>
      </c>
      <c r="EJ167" s="77">
        <f>+BF167</f>
        <v>0</v>
      </c>
      <c r="EK167" s="77">
        <f>+BJ167</f>
        <v>0</v>
      </c>
      <c r="EL167" s="77">
        <f>+BN167</f>
        <v>0</v>
      </c>
      <c r="EM167" s="77">
        <f>+BR167</f>
        <v>0</v>
      </c>
      <c r="EN167" s="77">
        <f>+CL167</f>
        <v>0</v>
      </c>
      <c r="EO167" s="77">
        <f>+CX167</f>
        <v>0</v>
      </c>
      <c r="EP167" s="77">
        <f>+DB167</f>
        <v>0</v>
      </c>
      <c r="EQ167" s="77">
        <f>+DJ167</f>
        <v>0</v>
      </c>
      <c r="ER167" s="77">
        <f>+CP167</f>
        <v>0</v>
      </c>
      <c r="ES167" s="77">
        <f>+DN167</f>
        <v>0</v>
      </c>
      <c r="ET167" s="77">
        <f>+CT167</f>
        <v>0</v>
      </c>
      <c r="EU167" s="77">
        <f>+DR167</f>
        <v>0</v>
      </c>
      <c r="EV167" s="77">
        <f>+V167</f>
        <v>0</v>
      </c>
      <c r="EW167" s="77">
        <f>+DF167</f>
        <v>0</v>
      </c>
      <c r="EX167" s="8">
        <f>+L167</f>
        <v>0</v>
      </c>
      <c r="EY167" s="8">
        <f>+P167</f>
        <v>0</v>
      </c>
      <c r="EZ167" s="8">
        <f>+AN167</f>
        <v>0</v>
      </c>
      <c r="FA167" s="8">
        <f>+AR167</f>
        <v>0</v>
      </c>
      <c r="FB167" s="8">
        <f>+AV167</f>
        <v>0</v>
      </c>
      <c r="FC167" s="8">
        <f>+AZ167</f>
        <v>0</v>
      </c>
      <c r="FD167" s="8">
        <f>+T167</f>
        <v>0</v>
      </c>
      <c r="FE167" s="8">
        <f>+AB167</f>
        <v>0</v>
      </c>
      <c r="FF167" s="8">
        <f>+AF167</f>
        <v>0</v>
      </c>
      <c r="FG167" s="8">
        <f>+AJ167</f>
        <v>0</v>
      </c>
      <c r="FH167" s="8">
        <f>+BX167</f>
        <v>0</v>
      </c>
      <c r="FI167" s="8">
        <f>+CB167</f>
        <v>0</v>
      </c>
      <c r="FJ167" s="8">
        <f>+CF167</f>
        <v>0</v>
      </c>
      <c r="FK167" s="8">
        <f>+CJ167</f>
        <v>0</v>
      </c>
      <c r="FL167" s="8">
        <f>+BD167</f>
        <v>0</v>
      </c>
      <c r="FM167" s="8">
        <f>+BH167</f>
        <v>0</v>
      </c>
      <c r="FN167" s="8">
        <f>+BL167</f>
        <v>0</v>
      </c>
      <c r="FO167" s="8">
        <f>+BP167</f>
        <v>0</v>
      </c>
      <c r="FP167" s="8">
        <f>+BT167</f>
        <v>0</v>
      </c>
      <c r="FQ167" s="8">
        <f>+CN167</f>
        <v>0</v>
      </c>
      <c r="FR167" s="8">
        <f>+CZ167</f>
        <v>0</v>
      </c>
      <c r="FS167" s="8">
        <f>+DD167</f>
        <v>0</v>
      </c>
      <c r="FT167" s="8">
        <f>+DL167</f>
        <v>0</v>
      </c>
      <c r="FU167" s="8">
        <f>+CR167</f>
        <v>0</v>
      </c>
      <c r="FV167" s="8">
        <f>+DP167</f>
        <v>0</v>
      </c>
      <c r="FW167" s="8">
        <f>+CV167</f>
        <v>0</v>
      </c>
      <c r="FX167" s="8">
        <f>+DT167</f>
        <v>0</v>
      </c>
      <c r="FY167" s="8">
        <f>+X167</f>
        <v>0</v>
      </c>
      <c r="FZ167" s="8">
        <f>+DH167</f>
        <v>0</v>
      </c>
      <c r="GO167" s="55"/>
      <c r="GP167" s="55"/>
      <c r="GQ167" s="55"/>
      <c r="GR167" s="55"/>
      <c r="GS167" s="55"/>
      <c r="GT167" s="55"/>
      <c r="GU167" s="55"/>
      <c r="GV167" s="55"/>
      <c r="GW167" s="55"/>
    </row>
    <row r="168" spans="1:205" x14ac:dyDescent="0.25">
      <c r="A168" s="123">
        <v>171</v>
      </c>
      <c r="B168" s="54">
        <v>165</v>
      </c>
      <c r="C168" s="152">
        <f>A168-B168</f>
        <v>6</v>
      </c>
      <c r="D168" s="124">
        <f>+SUM(LARGE(DU168:EW168,1),LARGE(DU168:EW168,2),LARGE(DU168:EW168,3),LARGE(DU168:EW168,4),LARGE(DU168:EW168,5),LARGE(DU168:EW168,6),LARGE(DU168:EW168,7),LARGE(DU168:EW168,8),LARGE(DU168:EW168,9),LARGE(DU168:EW168,10),LARGE(DU168:EW168,11),LARGE(DU168:EW168,12),LARGE(DU168:EW168,13),LARGE(DU168:EW168,14),LARGE(DU168:EW168,15))+SUM(LARGE(EX168:FZ168,1),LARGE(EX168:FZ168,2),LARGE(EX168:FZ168,3),LARGE(EX168:FZ168,4),LARGE(EX168:FZ168,5),LARGE(EX168:FZ168,6),LARGE(EX168:FZ168,7),LARGE(EX168:FZ168,8),LARGE(EX168:FZ168,9),LARGE(EX168:FZ168,10),LARGE(EX168:FZ168,11),LARGE(EX168:FZ168,12),LARGE(EX168:FZ168,13),LARGE(EX168:FZ168,14),LARGE(EX168:FZ168,15))</f>
        <v>47</v>
      </c>
      <c r="E168" s="125" t="s">
        <v>847</v>
      </c>
      <c r="F168" s="126">
        <f>COUNTA(I168,M168,AK168,AO168,AS168,AW168,Q168,Y168,AC168,AG168,BU168,BY168,CC168,CG168,BA168,BE168,BI168,BM168,BQ168,CO168,CS168,CK168,CW168,DA168,DI168,DM168,DQ168,U168,DE168)</f>
        <v>1</v>
      </c>
      <c r="G168" s="126">
        <f>COUNTA(K168,O168,AM168,AQ168,AU168,AY168,S168,AA168,AE168,AI168,BW168,CA168,CE168,CI168,BC168,BG168,BK168,BO168,BS168,CM168,CQ168,CU168,CY168,DC168,DK168,DO168,DS168,W168,DG168)</f>
        <v>0</v>
      </c>
      <c r="H168" s="127" t="s">
        <v>880</v>
      </c>
      <c r="I168" s="10"/>
      <c r="J168" s="155"/>
      <c r="K168" s="25"/>
      <c r="L168" s="156"/>
      <c r="M168" s="10"/>
      <c r="N168" s="9"/>
      <c r="O168" s="25"/>
      <c r="P168" s="8"/>
      <c r="Q168" s="10"/>
      <c r="R168" s="155"/>
      <c r="S168" s="25"/>
      <c r="T168" s="156"/>
      <c r="U168" s="10"/>
      <c r="V168" s="9"/>
      <c r="W168" s="25"/>
      <c r="X168" s="8"/>
      <c r="Y168" s="10"/>
      <c r="Z168" s="155"/>
      <c r="AA168" s="25"/>
      <c r="AB168" s="156"/>
      <c r="AC168" s="10"/>
      <c r="AD168" s="9"/>
      <c r="AE168" s="25"/>
      <c r="AF168" s="8"/>
      <c r="AG168" s="10"/>
      <c r="AH168" s="155"/>
      <c r="AI168" s="25"/>
      <c r="AJ168" s="156"/>
      <c r="AK168" s="10"/>
      <c r="AL168" s="9"/>
      <c r="AM168" s="25"/>
      <c r="AN168" s="8"/>
      <c r="AO168" s="10">
        <v>20</v>
      </c>
      <c r="AP168" s="155">
        <v>47</v>
      </c>
      <c r="AQ168" s="25"/>
      <c r="AR168" s="156"/>
      <c r="AS168" s="10"/>
      <c r="AT168" s="9"/>
      <c r="AU168" s="25"/>
      <c r="AV168" s="8"/>
      <c r="AW168" s="10"/>
      <c r="AX168" s="155"/>
      <c r="AY168" s="25"/>
      <c r="AZ168" s="156"/>
      <c r="BA168" s="10"/>
      <c r="BB168" s="9"/>
      <c r="BC168" s="25"/>
      <c r="BD168" s="8"/>
      <c r="BE168" s="10"/>
      <c r="BF168" s="155"/>
      <c r="BG168" s="25"/>
      <c r="BH168" s="156"/>
      <c r="BI168" s="10"/>
      <c r="BJ168" s="9"/>
      <c r="BK168" s="25"/>
      <c r="BL168" s="8"/>
      <c r="BM168" s="10"/>
      <c r="BN168" s="155"/>
      <c r="BO168" s="25"/>
      <c r="BP168" s="156"/>
      <c r="BQ168" s="10"/>
      <c r="BR168" s="9"/>
      <c r="BS168" s="25"/>
      <c r="BT168" s="8"/>
      <c r="BU168" s="10"/>
      <c r="BV168" s="155"/>
      <c r="BW168" s="25"/>
      <c r="BX168" s="156"/>
      <c r="BY168" s="10"/>
      <c r="BZ168" s="9"/>
      <c r="CA168" s="25"/>
      <c r="CB168" s="8"/>
      <c r="CC168" s="10"/>
      <c r="CD168" s="155"/>
      <c r="CE168" s="25"/>
      <c r="CF168" s="156"/>
      <c r="CG168" s="10"/>
      <c r="CH168" s="9"/>
      <c r="CI168" s="25"/>
      <c r="CJ168" s="8"/>
      <c r="CK168" s="10"/>
      <c r="CL168" s="155"/>
      <c r="CM168" s="25"/>
      <c r="CN168" s="156"/>
      <c r="CO168" s="10"/>
      <c r="CP168" s="9"/>
      <c r="CQ168" s="25"/>
      <c r="CR168" s="8"/>
      <c r="CS168" s="10"/>
      <c r="CT168" s="155"/>
      <c r="CU168" s="25"/>
      <c r="CV168" s="156"/>
      <c r="CW168" s="10"/>
      <c r="CX168" s="9"/>
      <c r="CY168" s="25"/>
      <c r="CZ168" s="8"/>
      <c r="DA168" s="10"/>
      <c r="DB168" s="155"/>
      <c r="DC168" s="25"/>
      <c r="DD168" s="156"/>
      <c r="DE168" s="10"/>
      <c r="DF168" s="9"/>
      <c r="DG168" s="25"/>
      <c r="DH168" s="8"/>
      <c r="DI168" s="10"/>
      <c r="DJ168" s="155"/>
      <c r="DK168" s="25"/>
      <c r="DL168" s="156"/>
      <c r="DM168" s="10"/>
      <c r="DN168" s="9"/>
      <c r="DO168" s="25"/>
      <c r="DP168" s="8"/>
      <c r="DQ168" s="10"/>
      <c r="DR168" s="155"/>
      <c r="DS168" s="25"/>
      <c r="DT168" s="156"/>
      <c r="DU168" s="128">
        <f>J168</f>
        <v>0</v>
      </c>
      <c r="DV168" s="128">
        <f>+N168</f>
        <v>0</v>
      </c>
      <c r="DW168" s="128">
        <f>AL168</f>
        <v>0</v>
      </c>
      <c r="DX168" s="128">
        <f>+AP168</f>
        <v>47</v>
      </c>
      <c r="DY168" s="128">
        <f>AT168</f>
        <v>0</v>
      </c>
      <c r="DZ168" s="128">
        <f>AX168</f>
        <v>0</v>
      </c>
      <c r="EA168" s="128">
        <f>R168</f>
        <v>0</v>
      </c>
      <c r="EB168" s="128">
        <f>+Z168</f>
        <v>0</v>
      </c>
      <c r="EC168" s="128">
        <f>+AD168</f>
        <v>0</v>
      </c>
      <c r="ED168" s="128">
        <f>AH168</f>
        <v>0</v>
      </c>
      <c r="EE168" s="128">
        <f>+BV168</f>
        <v>0</v>
      </c>
      <c r="EF168" s="128">
        <f>+BZ168</f>
        <v>0</v>
      </c>
      <c r="EG168" s="128">
        <f>+CD168</f>
        <v>0</v>
      </c>
      <c r="EH168" s="128">
        <f>+CH168</f>
        <v>0</v>
      </c>
      <c r="EI168" s="128">
        <f>+BB168</f>
        <v>0</v>
      </c>
      <c r="EJ168" s="128">
        <f>+BF168</f>
        <v>0</v>
      </c>
      <c r="EK168" s="128">
        <f>+BJ168</f>
        <v>0</v>
      </c>
      <c r="EL168" s="128">
        <f>+BN168</f>
        <v>0</v>
      </c>
      <c r="EM168" s="128">
        <f>+BR168</f>
        <v>0</v>
      </c>
      <c r="EN168" s="128">
        <f>+CL168</f>
        <v>0</v>
      </c>
      <c r="EO168" s="128">
        <f>+CX168</f>
        <v>0</v>
      </c>
      <c r="EP168" s="128">
        <f>+DB168</f>
        <v>0</v>
      </c>
      <c r="EQ168" s="128">
        <f>+DJ168</f>
        <v>0</v>
      </c>
      <c r="ER168" s="128">
        <f>+CP168</f>
        <v>0</v>
      </c>
      <c r="ES168" s="128">
        <f>+DN168</f>
        <v>0</v>
      </c>
      <c r="ET168" s="128">
        <f>+CT168</f>
        <v>0</v>
      </c>
      <c r="EU168" s="128">
        <f>+DR168</f>
        <v>0</v>
      </c>
      <c r="EV168" s="128">
        <f>+V168</f>
        <v>0</v>
      </c>
      <c r="EW168" s="128">
        <f>+DF168</f>
        <v>0</v>
      </c>
      <c r="EX168" s="129">
        <f>+L168</f>
        <v>0</v>
      </c>
      <c r="EY168" s="129">
        <f>+P168</f>
        <v>0</v>
      </c>
      <c r="EZ168" s="129">
        <f>+AN168</f>
        <v>0</v>
      </c>
      <c r="FA168" s="129">
        <f>+AR168</f>
        <v>0</v>
      </c>
      <c r="FB168" s="129">
        <f>+AV168</f>
        <v>0</v>
      </c>
      <c r="FC168" s="129">
        <f>+AZ168</f>
        <v>0</v>
      </c>
      <c r="FD168" s="129">
        <f>+T168</f>
        <v>0</v>
      </c>
      <c r="FE168" s="129">
        <f>+AB168</f>
        <v>0</v>
      </c>
      <c r="FF168" s="129">
        <f>+AF168</f>
        <v>0</v>
      </c>
      <c r="FG168" s="129">
        <f>+AJ168</f>
        <v>0</v>
      </c>
      <c r="FH168" s="129">
        <f>+BX168</f>
        <v>0</v>
      </c>
      <c r="FI168" s="129">
        <f>+CB168</f>
        <v>0</v>
      </c>
      <c r="FJ168" s="129">
        <f>+CF168</f>
        <v>0</v>
      </c>
      <c r="FK168" s="129">
        <f>+CJ168</f>
        <v>0</v>
      </c>
      <c r="FL168" s="129">
        <f>+BD168</f>
        <v>0</v>
      </c>
      <c r="FM168" s="129">
        <f>+BH168</f>
        <v>0</v>
      </c>
      <c r="FN168" s="129">
        <f>+BL168</f>
        <v>0</v>
      </c>
      <c r="FO168" s="129">
        <f>+BP168</f>
        <v>0</v>
      </c>
      <c r="FP168" s="129">
        <f>+BT168</f>
        <v>0</v>
      </c>
      <c r="FQ168" s="129">
        <f>+CN168</f>
        <v>0</v>
      </c>
      <c r="FR168" s="129">
        <f>+CZ168</f>
        <v>0</v>
      </c>
      <c r="FS168" s="129">
        <f>+DD168</f>
        <v>0</v>
      </c>
      <c r="FT168" s="129">
        <f>+DL168</f>
        <v>0</v>
      </c>
      <c r="FU168" s="129">
        <f>+CR168</f>
        <v>0</v>
      </c>
      <c r="FV168" s="129">
        <f>+DP168</f>
        <v>0</v>
      </c>
      <c r="FW168" s="129">
        <f>+CV168</f>
        <v>0</v>
      </c>
      <c r="FX168" s="129">
        <f>+DT168</f>
        <v>0</v>
      </c>
      <c r="FY168" s="129">
        <f>+X168</f>
        <v>0</v>
      </c>
      <c r="FZ168" s="129">
        <f>+DH168</f>
        <v>0</v>
      </c>
      <c r="GO168" s="55"/>
      <c r="GP168" s="55"/>
      <c r="GQ168" s="55"/>
      <c r="GR168" s="55"/>
      <c r="GS168" s="55"/>
      <c r="GT168" s="55"/>
      <c r="GU168" s="55"/>
      <c r="GV168" s="55"/>
      <c r="GW168" s="55"/>
    </row>
    <row r="169" spans="1:205" x14ac:dyDescent="0.25">
      <c r="A169" s="84">
        <v>173</v>
      </c>
      <c r="B169" s="54">
        <v>166</v>
      </c>
      <c r="C169" s="152">
        <f>A169-B169</f>
        <v>7</v>
      </c>
      <c r="D169" s="105">
        <f>+SUM(LARGE(DU169:EW169,1),LARGE(DU169:EW169,2),LARGE(DU169:EW169,3),LARGE(DU169:EW169,4),LARGE(DU169:EW169,5),LARGE(DU169:EW169,6),LARGE(DU169:EW169,7),LARGE(DU169:EW169,8),LARGE(DU169:EW169,9),LARGE(DU169:EW169,10),LARGE(DU169:EW169,11),LARGE(DU169:EW169,12),LARGE(DU169:EW169,13),LARGE(DU169:EW169,14),LARGE(DU169:EW169,15))+SUM(LARGE(EX169:FZ169,1),LARGE(EX169:FZ169,2),LARGE(EX169:FZ169,3),LARGE(EX169:FZ169,4),LARGE(EX169:FZ169,5),LARGE(EX169:FZ169,6),LARGE(EX169:FZ169,7),LARGE(EX169:FZ169,8),LARGE(EX169:FZ169,9),LARGE(EX169:FZ169,10),LARGE(EX169:FZ169,11),LARGE(EX169:FZ169,12),LARGE(EX169:FZ169,13),LARGE(EX169:FZ169,14),LARGE(EX169:FZ169,15))</f>
        <v>46</v>
      </c>
      <c r="E169" s="7" t="s">
        <v>271</v>
      </c>
      <c r="F169" s="49">
        <f>COUNTA(I169,M169,AK169,AO169,AS169,AW169,Q169,Y169,AC169,AG169,BU169,BY169,CC169,CG169,BA169,BE169,BI169,BM169,BQ169,CO169,CS169,CK169,CW169,DA169,DI169,DM169,DQ169,U169,DE169)</f>
        <v>4</v>
      </c>
      <c r="G169" s="49">
        <f>COUNTA(K169,O169,AM169,AQ169,AU169,AY169,S169,AA169,AE169,AI169,BW169,CA169,CE169,CI169,BC169,BG169,BK169,BO169,BS169,CM169,CQ169,CU169,CY169,DC169,DK169,DO169,DS169,W169,DG169)</f>
        <v>1</v>
      </c>
      <c r="H169" s="72" t="s">
        <v>507</v>
      </c>
      <c r="I169" s="10"/>
      <c r="J169" s="9"/>
      <c r="K169" s="25"/>
      <c r="L169" s="8"/>
      <c r="M169" s="10"/>
      <c r="N169" s="9"/>
      <c r="O169" s="25"/>
      <c r="P169" s="8"/>
      <c r="Q169" s="10"/>
      <c r="R169" s="9"/>
      <c r="S169" s="25"/>
      <c r="T169" s="8"/>
      <c r="U169" s="10"/>
      <c r="V169" s="9"/>
      <c r="W169" s="25"/>
      <c r="X169" s="8"/>
      <c r="Y169" s="10"/>
      <c r="Z169" s="9"/>
      <c r="AA169" s="25"/>
      <c r="AB169" s="8"/>
      <c r="AC169" s="10"/>
      <c r="AD169" s="9"/>
      <c r="AE169" s="25"/>
      <c r="AF169" s="8"/>
      <c r="AG169" s="10"/>
      <c r="AH169" s="9"/>
      <c r="AI169" s="25"/>
      <c r="AJ169" s="8"/>
      <c r="AK169" s="10">
        <v>61</v>
      </c>
      <c r="AL169" s="9">
        <v>2</v>
      </c>
      <c r="AM169" s="25"/>
      <c r="AN169" s="8"/>
      <c r="AO169" s="10"/>
      <c r="AP169" s="9"/>
      <c r="AQ169" s="25"/>
      <c r="AR169" s="8"/>
      <c r="AS169" s="10">
        <v>54</v>
      </c>
      <c r="AT169" s="9">
        <v>2</v>
      </c>
      <c r="AU169" s="25"/>
      <c r="AV169" s="8"/>
      <c r="AW169" s="10"/>
      <c r="AX169" s="9"/>
      <c r="AY169" s="25"/>
      <c r="AZ169" s="8"/>
      <c r="BA169" s="10">
        <v>56</v>
      </c>
      <c r="BB169" s="9">
        <v>3</v>
      </c>
      <c r="BC169" s="25"/>
      <c r="BD169" s="8"/>
      <c r="BE169" s="10"/>
      <c r="BF169" s="9"/>
      <c r="BG169" s="25"/>
      <c r="BH169" s="8"/>
      <c r="BI169" s="10"/>
      <c r="BJ169" s="9"/>
      <c r="BK169" s="25"/>
      <c r="BL169" s="8"/>
      <c r="BM169" s="10"/>
      <c r="BN169" s="9"/>
      <c r="BO169" s="25"/>
      <c r="BP169" s="8"/>
      <c r="BQ169" s="10"/>
      <c r="BR169" s="9"/>
      <c r="BS169" s="25"/>
      <c r="BT169" s="8"/>
      <c r="BU169" s="10"/>
      <c r="BV169" s="9"/>
      <c r="BW169" s="25"/>
      <c r="BX169" s="8"/>
      <c r="BY169" s="10"/>
      <c r="BZ169" s="9"/>
      <c r="CA169" s="25"/>
      <c r="CB169" s="8"/>
      <c r="CC169" s="10"/>
      <c r="CD169" s="9"/>
      <c r="CE169" s="25"/>
      <c r="CF169" s="8"/>
      <c r="CG169" s="10"/>
      <c r="CH169" s="9"/>
      <c r="CI169" s="25"/>
      <c r="CJ169" s="8"/>
      <c r="CK169" s="10"/>
      <c r="CL169" s="9"/>
      <c r="CM169" s="25"/>
      <c r="CN169" s="8"/>
      <c r="CO169" s="10"/>
      <c r="CP169" s="9"/>
      <c r="CQ169" s="25"/>
      <c r="CR169" s="8"/>
      <c r="CS169" s="10"/>
      <c r="CT169" s="9"/>
      <c r="CU169" s="25"/>
      <c r="CV169" s="8"/>
      <c r="CW169" s="10"/>
      <c r="CX169" s="9"/>
      <c r="CY169" s="25"/>
      <c r="CZ169" s="8"/>
      <c r="DA169" s="10"/>
      <c r="DB169" s="9"/>
      <c r="DC169" s="25"/>
      <c r="DD169" s="8"/>
      <c r="DE169" s="10"/>
      <c r="DF169" s="9"/>
      <c r="DG169" s="25"/>
      <c r="DH169" s="8"/>
      <c r="DI169" s="10">
        <v>45</v>
      </c>
      <c r="DJ169" s="9">
        <v>18</v>
      </c>
      <c r="DK169" s="25">
        <v>44</v>
      </c>
      <c r="DL169" s="8">
        <v>21</v>
      </c>
      <c r="DM169" s="10"/>
      <c r="DN169" s="9"/>
      <c r="DO169" s="25"/>
      <c r="DP169" s="8"/>
      <c r="DQ169" s="10"/>
      <c r="DR169" s="9"/>
      <c r="DS169" s="25"/>
      <c r="DT169" s="8"/>
      <c r="DU169" s="77">
        <f>J169</f>
        <v>0</v>
      </c>
      <c r="DV169" s="77">
        <f>+N169</f>
        <v>0</v>
      </c>
      <c r="DW169" s="77">
        <f>AL169</f>
        <v>2</v>
      </c>
      <c r="DX169" s="77">
        <f>+AP169</f>
        <v>0</v>
      </c>
      <c r="DY169" s="77">
        <f>AT169</f>
        <v>2</v>
      </c>
      <c r="DZ169" s="77">
        <f>AX169</f>
        <v>0</v>
      </c>
      <c r="EA169" s="77">
        <f>R169</f>
        <v>0</v>
      </c>
      <c r="EB169" s="77">
        <f>+Z169</f>
        <v>0</v>
      </c>
      <c r="EC169" s="77">
        <f>+AD169</f>
        <v>0</v>
      </c>
      <c r="ED169" s="77">
        <f>AH169</f>
        <v>0</v>
      </c>
      <c r="EE169" s="77">
        <f>+BV169</f>
        <v>0</v>
      </c>
      <c r="EF169" s="77">
        <f>+BZ169</f>
        <v>0</v>
      </c>
      <c r="EG169" s="77">
        <f>+CD169</f>
        <v>0</v>
      </c>
      <c r="EH169" s="77">
        <f>+CH169</f>
        <v>0</v>
      </c>
      <c r="EI169" s="77">
        <f>+BB169</f>
        <v>3</v>
      </c>
      <c r="EJ169" s="77">
        <f>+BF169</f>
        <v>0</v>
      </c>
      <c r="EK169" s="77">
        <f>+BJ169</f>
        <v>0</v>
      </c>
      <c r="EL169" s="77">
        <f>+BN169</f>
        <v>0</v>
      </c>
      <c r="EM169" s="77">
        <f>+BR169</f>
        <v>0</v>
      </c>
      <c r="EN169" s="77">
        <f>+CL169</f>
        <v>0</v>
      </c>
      <c r="EO169" s="77">
        <f>+CX169</f>
        <v>0</v>
      </c>
      <c r="EP169" s="77">
        <f>+DB169</f>
        <v>0</v>
      </c>
      <c r="EQ169" s="77">
        <f>+DJ169</f>
        <v>18</v>
      </c>
      <c r="ER169" s="77">
        <f>+CP169</f>
        <v>0</v>
      </c>
      <c r="ES169" s="77">
        <f>+DN169</f>
        <v>0</v>
      </c>
      <c r="ET169" s="77">
        <f>+CT169</f>
        <v>0</v>
      </c>
      <c r="EU169" s="77">
        <f>+DR169</f>
        <v>0</v>
      </c>
      <c r="EV169" s="77">
        <f>+V169</f>
        <v>0</v>
      </c>
      <c r="EW169" s="77">
        <f>+DF169</f>
        <v>0</v>
      </c>
      <c r="EX169" s="8">
        <f>+L169</f>
        <v>0</v>
      </c>
      <c r="EY169" s="8">
        <f>+P169</f>
        <v>0</v>
      </c>
      <c r="EZ169" s="8">
        <f>+AN169</f>
        <v>0</v>
      </c>
      <c r="FA169" s="8">
        <f>+AR169</f>
        <v>0</v>
      </c>
      <c r="FB169" s="8">
        <f>+AV169</f>
        <v>0</v>
      </c>
      <c r="FC169" s="8">
        <f>+AZ169</f>
        <v>0</v>
      </c>
      <c r="FD169" s="8">
        <f>+T169</f>
        <v>0</v>
      </c>
      <c r="FE169" s="8">
        <f>+AB169</f>
        <v>0</v>
      </c>
      <c r="FF169" s="8">
        <f>+AF169</f>
        <v>0</v>
      </c>
      <c r="FG169" s="8">
        <f>+AJ169</f>
        <v>0</v>
      </c>
      <c r="FH169" s="8">
        <f>+BX169</f>
        <v>0</v>
      </c>
      <c r="FI169" s="8">
        <f>+CB169</f>
        <v>0</v>
      </c>
      <c r="FJ169" s="8">
        <f>+CF169</f>
        <v>0</v>
      </c>
      <c r="FK169" s="8">
        <f>+CJ169</f>
        <v>0</v>
      </c>
      <c r="FL169" s="8">
        <f>+BD169</f>
        <v>0</v>
      </c>
      <c r="FM169" s="8">
        <f>+BH169</f>
        <v>0</v>
      </c>
      <c r="FN169" s="8">
        <f>+BL169</f>
        <v>0</v>
      </c>
      <c r="FO169" s="8">
        <f>+BP169</f>
        <v>0</v>
      </c>
      <c r="FP169" s="8">
        <f>+BT169</f>
        <v>0</v>
      </c>
      <c r="FQ169" s="8">
        <f>+CN169</f>
        <v>0</v>
      </c>
      <c r="FR169" s="8">
        <f>+CZ169</f>
        <v>0</v>
      </c>
      <c r="FS169" s="8">
        <f>+DD169</f>
        <v>0</v>
      </c>
      <c r="FT169" s="8">
        <f>+DL169</f>
        <v>21</v>
      </c>
      <c r="FU169" s="8">
        <f>+CR169</f>
        <v>0</v>
      </c>
      <c r="FV169" s="8">
        <f>+DP169</f>
        <v>0</v>
      </c>
      <c r="FW169" s="8">
        <f>+CV169</f>
        <v>0</v>
      </c>
      <c r="FX169" s="8">
        <f>+DT169</f>
        <v>0</v>
      </c>
      <c r="FY169" s="8">
        <f>+X169</f>
        <v>0</v>
      </c>
      <c r="FZ169" s="8">
        <f>+DH169</f>
        <v>0</v>
      </c>
      <c r="GO169" s="55"/>
      <c r="GP169" s="55"/>
      <c r="GQ169" s="55"/>
      <c r="GR169" s="55"/>
      <c r="GS169" s="55"/>
      <c r="GT169" s="55"/>
      <c r="GU169" s="55"/>
      <c r="GV169" s="55"/>
      <c r="GW169" s="55"/>
    </row>
    <row r="170" spans="1:205" x14ac:dyDescent="0.25">
      <c r="A170" s="104">
        <v>172</v>
      </c>
      <c r="B170" s="54">
        <v>167</v>
      </c>
      <c r="C170" s="152">
        <f>A170-B170</f>
        <v>5</v>
      </c>
      <c r="D170" s="105">
        <f>+SUM(LARGE(DU170:EW170,1),LARGE(DU170:EW170,2),LARGE(DU170:EW170,3),LARGE(DU170:EW170,4),LARGE(DU170:EW170,5),LARGE(DU170:EW170,6),LARGE(DU170:EW170,7),LARGE(DU170:EW170,8),LARGE(DU170:EW170,9),LARGE(DU170:EW170,10),LARGE(DU170:EW170,11),LARGE(DU170:EW170,12),LARGE(DU170:EW170,13),LARGE(DU170:EW170,14),LARGE(DU170:EW170,15))+SUM(LARGE(EX170:FZ170,1),LARGE(EX170:FZ170,2),LARGE(EX170:FZ170,3),LARGE(EX170:FZ170,4),LARGE(EX170:FZ170,5),LARGE(EX170:FZ170,6),LARGE(EX170:FZ170,7),LARGE(EX170:FZ170,8),LARGE(EX170:FZ170,9),LARGE(EX170:FZ170,10),LARGE(EX170:FZ170,11),LARGE(EX170:FZ170,12),LARGE(EX170:FZ170,13),LARGE(EX170:FZ170,14),LARGE(EX170:FZ170,15))</f>
        <v>46</v>
      </c>
      <c r="E170" s="106" t="s">
        <v>787</v>
      </c>
      <c r="F170" s="109">
        <f>COUNTA(I170,M170,AK170,AO170,AS170,AW170,Q170,Y170,AC170,AG170,BU170,BY170,CC170,CG170,BA170,BE170,BI170,BM170,BQ170,CO170,CS170,CK170,CW170,DA170,DI170,DM170,DQ170,U170,DE170)</f>
        <v>1</v>
      </c>
      <c r="G170" s="109">
        <f>COUNTA(K170,O170,AM170,AQ170,AU170,AY170,S170,AA170,AE170,AI170,BW170,CA170,CE170,CI170,BC170,BG170,BK170,BO170,BS170,CM170,CQ170,CU170,CY170,DC170,DK170,DO170,DS170,W170,DG170)</f>
        <v>0</v>
      </c>
      <c r="H170" s="91" t="s">
        <v>788</v>
      </c>
      <c r="I170" s="10"/>
      <c r="J170" s="155"/>
      <c r="K170" s="25"/>
      <c r="L170" s="156"/>
      <c r="M170" s="10">
        <v>28</v>
      </c>
      <c r="N170" s="9">
        <v>46</v>
      </c>
      <c r="O170" s="25"/>
      <c r="P170" s="8"/>
      <c r="Q170" s="10"/>
      <c r="R170" s="155"/>
      <c r="S170" s="25"/>
      <c r="T170" s="156"/>
      <c r="U170" s="10"/>
      <c r="V170" s="9"/>
      <c r="W170" s="25"/>
      <c r="X170" s="8"/>
      <c r="Y170" s="10"/>
      <c r="Z170" s="155"/>
      <c r="AA170" s="25"/>
      <c r="AB170" s="156"/>
      <c r="AC170" s="10"/>
      <c r="AD170" s="9"/>
      <c r="AE170" s="25"/>
      <c r="AF170" s="8"/>
      <c r="AG170" s="10"/>
      <c r="AH170" s="155"/>
      <c r="AI170" s="25"/>
      <c r="AJ170" s="156"/>
      <c r="AK170" s="10"/>
      <c r="AL170" s="9"/>
      <c r="AM170" s="25"/>
      <c r="AN170" s="8"/>
      <c r="AO170" s="10"/>
      <c r="AP170" s="155"/>
      <c r="AQ170" s="25"/>
      <c r="AR170" s="156"/>
      <c r="AS170" s="10"/>
      <c r="AT170" s="9"/>
      <c r="AU170" s="25"/>
      <c r="AV170" s="8"/>
      <c r="AW170" s="10"/>
      <c r="AX170" s="155"/>
      <c r="AY170" s="25"/>
      <c r="AZ170" s="156"/>
      <c r="BA170" s="10"/>
      <c r="BB170" s="9"/>
      <c r="BC170" s="25"/>
      <c r="BD170" s="8"/>
      <c r="BE170" s="10"/>
      <c r="BF170" s="155"/>
      <c r="BG170" s="25"/>
      <c r="BH170" s="156"/>
      <c r="BI170" s="10"/>
      <c r="BJ170" s="9"/>
      <c r="BK170" s="25"/>
      <c r="BL170" s="8"/>
      <c r="BM170" s="10"/>
      <c r="BN170" s="155"/>
      <c r="BO170" s="25"/>
      <c r="BP170" s="156"/>
      <c r="BQ170" s="10"/>
      <c r="BR170" s="9"/>
      <c r="BS170" s="25"/>
      <c r="BT170" s="8"/>
      <c r="BU170" s="10"/>
      <c r="BV170" s="155"/>
      <c r="BW170" s="25"/>
      <c r="BX170" s="156"/>
      <c r="BY170" s="10"/>
      <c r="BZ170" s="9"/>
      <c r="CA170" s="25"/>
      <c r="CB170" s="8"/>
      <c r="CC170" s="10"/>
      <c r="CD170" s="155"/>
      <c r="CE170" s="25"/>
      <c r="CF170" s="156"/>
      <c r="CG170" s="10"/>
      <c r="CH170" s="9"/>
      <c r="CI170" s="25"/>
      <c r="CJ170" s="8"/>
      <c r="CK170" s="10"/>
      <c r="CL170" s="155"/>
      <c r="CM170" s="25"/>
      <c r="CN170" s="156"/>
      <c r="CO170" s="10"/>
      <c r="CP170" s="9"/>
      <c r="CQ170" s="25"/>
      <c r="CR170" s="8"/>
      <c r="CS170" s="10"/>
      <c r="CT170" s="155"/>
      <c r="CU170" s="25"/>
      <c r="CV170" s="156"/>
      <c r="CW170" s="10"/>
      <c r="CX170" s="9"/>
      <c r="CY170" s="25"/>
      <c r="CZ170" s="8"/>
      <c r="DA170" s="10"/>
      <c r="DB170" s="155"/>
      <c r="DC170" s="25"/>
      <c r="DD170" s="156"/>
      <c r="DE170" s="10"/>
      <c r="DF170" s="9"/>
      <c r="DG170" s="25"/>
      <c r="DH170" s="8"/>
      <c r="DI170" s="10"/>
      <c r="DJ170" s="155"/>
      <c r="DK170" s="25"/>
      <c r="DL170" s="156"/>
      <c r="DM170" s="10"/>
      <c r="DN170" s="9"/>
      <c r="DO170" s="25"/>
      <c r="DP170" s="8"/>
      <c r="DQ170" s="10"/>
      <c r="DR170" s="155"/>
      <c r="DS170" s="25"/>
      <c r="DT170" s="156"/>
      <c r="DU170" s="110">
        <f>J170</f>
        <v>0</v>
      </c>
      <c r="DV170" s="110">
        <f>+N170</f>
        <v>46</v>
      </c>
      <c r="DW170" s="110">
        <f>AL170</f>
        <v>0</v>
      </c>
      <c r="DX170" s="110">
        <f>+AP170</f>
        <v>0</v>
      </c>
      <c r="DY170" s="110">
        <f>AT170</f>
        <v>0</v>
      </c>
      <c r="DZ170" s="110">
        <f>AX170</f>
        <v>0</v>
      </c>
      <c r="EA170" s="110">
        <f>R170</f>
        <v>0</v>
      </c>
      <c r="EB170" s="110">
        <f>+Z170</f>
        <v>0</v>
      </c>
      <c r="EC170" s="110">
        <f>+AD170</f>
        <v>0</v>
      </c>
      <c r="ED170" s="110">
        <f>AH170</f>
        <v>0</v>
      </c>
      <c r="EE170" s="110">
        <f>+BV170</f>
        <v>0</v>
      </c>
      <c r="EF170" s="110">
        <f>+BZ170</f>
        <v>0</v>
      </c>
      <c r="EG170" s="110">
        <f>+CD170</f>
        <v>0</v>
      </c>
      <c r="EH170" s="110">
        <f>+CH170</f>
        <v>0</v>
      </c>
      <c r="EI170" s="110">
        <f>+BB170</f>
        <v>0</v>
      </c>
      <c r="EJ170" s="110">
        <f>+BF170</f>
        <v>0</v>
      </c>
      <c r="EK170" s="110">
        <f>+BJ170</f>
        <v>0</v>
      </c>
      <c r="EL170" s="110">
        <f>+BN170</f>
        <v>0</v>
      </c>
      <c r="EM170" s="110">
        <f>+BR170</f>
        <v>0</v>
      </c>
      <c r="EN170" s="110">
        <f>+CL170</f>
        <v>0</v>
      </c>
      <c r="EO170" s="111">
        <f>+CX170</f>
        <v>0</v>
      </c>
      <c r="EP170" s="111">
        <f>+DB170</f>
        <v>0</v>
      </c>
      <c r="EQ170" s="111">
        <f>+DJ170</f>
        <v>0</v>
      </c>
      <c r="ER170" s="111">
        <f>+CP170</f>
        <v>0</v>
      </c>
      <c r="ES170" s="111">
        <f>+DN170</f>
        <v>0</v>
      </c>
      <c r="ET170" s="111">
        <f>+CT170</f>
        <v>0</v>
      </c>
      <c r="EU170" s="111">
        <f>+DR170</f>
        <v>0</v>
      </c>
      <c r="EV170" s="111">
        <f>+V170</f>
        <v>0</v>
      </c>
      <c r="EW170" s="111">
        <f>+DF170</f>
        <v>0</v>
      </c>
      <c r="EX170" s="112">
        <f>+L170</f>
        <v>0</v>
      </c>
      <c r="EY170" s="112">
        <f>+P170</f>
        <v>0</v>
      </c>
      <c r="EZ170" s="112">
        <f>+AN170</f>
        <v>0</v>
      </c>
      <c r="FA170" s="112">
        <f>+AR170</f>
        <v>0</v>
      </c>
      <c r="FB170" s="112">
        <f>+AV170</f>
        <v>0</v>
      </c>
      <c r="FC170" s="112">
        <f>+AZ170</f>
        <v>0</v>
      </c>
      <c r="FD170" s="112">
        <f>+T170</f>
        <v>0</v>
      </c>
      <c r="FE170" s="112">
        <f>+AB170</f>
        <v>0</v>
      </c>
      <c r="FF170" s="112">
        <f>+AF170</f>
        <v>0</v>
      </c>
      <c r="FG170" s="112">
        <f>+AJ170</f>
        <v>0</v>
      </c>
      <c r="FH170" s="112">
        <f>+BX170</f>
        <v>0</v>
      </c>
      <c r="FI170" s="112">
        <f>+CB170</f>
        <v>0</v>
      </c>
      <c r="FJ170" s="112">
        <f>+CF170</f>
        <v>0</v>
      </c>
      <c r="FK170" s="112">
        <f>+CJ170</f>
        <v>0</v>
      </c>
      <c r="FL170" s="112">
        <f>+BD170</f>
        <v>0</v>
      </c>
      <c r="FM170" s="112">
        <f>+BH170</f>
        <v>0</v>
      </c>
      <c r="FN170" s="112">
        <f>+BL170</f>
        <v>0</v>
      </c>
      <c r="FO170" s="112">
        <f>+BP170</f>
        <v>0</v>
      </c>
      <c r="FP170" s="112">
        <f>+BT170</f>
        <v>0</v>
      </c>
      <c r="FQ170" s="112">
        <f>+CN170</f>
        <v>0</v>
      </c>
      <c r="FR170" s="112">
        <f>+CZ170</f>
        <v>0</v>
      </c>
      <c r="FS170" s="112">
        <f>+DD170</f>
        <v>0</v>
      </c>
      <c r="FT170" s="112">
        <f>+DL170</f>
        <v>0</v>
      </c>
      <c r="FU170" s="112">
        <f>+CR170</f>
        <v>0</v>
      </c>
      <c r="FV170" s="112">
        <f>+DP170</f>
        <v>0</v>
      </c>
      <c r="FW170" s="112">
        <f>+CV170</f>
        <v>0</v>
      </c>
      <c r="FX170" s="112">
        <f>+DT170</f>
        <v>0</v>
      </c>
      <c r="FY170" s="112">
        <f>+X170</f>
        <v>0</v>
      </c>
      <c r="FZ170" s="112">
        <f>+DH170</f>
        <v>0</v>
      </c>
      <c r="GO170" s="55"/>
      <c r="GP170" s="55"/>
      <c r="GQ170" s="55"/>
      <c r="GR170" s="55"/>
      <c r="GS170" s="55"/>
      <c r="GT170" s="55"/>
      <c r="GU170" s="55"/>
      <c r="GV170" s="55"/>
      <c r="GW170" s="55"/>
    </row>
    <row r="171" spans="1:205" x14ac:dyDescent="0.25">
      <c r="A171" s="84">
        <v>174</v>
      </c>
      <c r="B171" s="54">
        <v>168</v>
      </c>
      <c r="C171" s="152">
        <f>A171-B171</f>
        <v>6</v>
      </c>
      <c r="D171" s="105">
        <f>+SUM(LARGE(DU171:EW171,1),LARGE(DU171:EW171,2),LARGE(DU171:EW171,3),LARGE(DU171:EW171,4),LARGE(DU171:EW171,5),LARGE(DU171:EW171,6),LARGE(DU171:EW171,7),LARGE(DU171:EW171,8),LARGE(DU171:EW171,9),LARGE(DU171:EW171,10),LARGE(DU171:EW171,11),LARGE(DU171:EW171,12),LARGE(DU171:EW171,13),LARGE(DU171:EW171,14),LARGE(DU171:EW171,15))+SUM(LARGE(EX171:FZ171,1),LARGE(EX171:FZ171,2),LARGE(EX171:FZ171,3),LARGE(EX171:FZ171,4),LARGE(EX171:FZ171,5),LARGE(EX171:FZ171,6),LARGE(EX171:FZ171,7),LARGE(EX171:FZ171,8),LARGE(EX171:FZ171,9),LARGE(EX171:FZ171,10),LARGE(EX171:FZ171,11),LARGE(EX171:FZ171,12),LARGE(EX171:FZ171,13),LARGE(EX171:FZ171,14),LARGE(EX171:FZ171,15))</f>
        <v>44</v>
      </c>
      <c r="E171" s="7" t="s">
        <v>168</v>
      </c>
      <c r="F171" s="49">
        <f>COUNTA(I171,M171,AK171,AO171,AS171,AW171,Q171,Y171,AC171,AG171,BU171,BY171,CC171,CG171,BA171,BE171,BI171,BM171,BQ171,CO171,CS171,CK171,CW171,DA171,DI171,DM171,DQ171,U171,DE171)</f>
        <v>5</v>
      </c>
      <c r="G171" s="49">
        <f>COUNTA(K171,O171,AM171,AQ171,AU171,AY171,S171,AA171,AE171,AI171,BW171,CA171,CE171,CI171,BC171,BG171,BK171,BO171,BS171,CM171,CQ171,CU171,CY171,DC171,DK171,DO171,DS171,W171,DG171)</f>
        <v>0</v>
      </c>
      <c r="H171" s="72" t="s">
        <v>367</v>
      </c>
      <c r="I171" s="10"/>
      <c r="J171" s="9"/>
      <c r="K171" s="25"/>
      <c r="L171" s="8"/>
      <c r="M171" s="10"/>
      <c r="N171" s="9"/>
      <c r="O171" s="25"/>
      <c r="P171" s="8"/>
      <c r="Q171" s="10"/>
      <c r="R171" s="9"/>
      <c r="S171" s="25"/>
      <c r="T171" s="8"/>
      <c r="U171" s="10"/>
      <c r="V171" s="9"/>
      <c r="W171" s="25"/>
      <c r="X171" s="8"/>
      <c r="Y171" s="10"/>
      <c r="Z171" s="9"/>
      <c r="AA171" s="25"/>
      <c r="AB171" s="8"/>
      <c r="AC171" s="10"/>
      <c r="AD171" s="9"/>
      <c r="AE171" s="25"/>
      <c r="AF171" s="8"/>
      <c r="AG171" s="10"/>
      <c r="AH171" s="9"/>
      <c r="AI171" s="25"/>
      <c r="AJ171" s="8"/>
      <c r="AK171" s="10">
        <v>64</v>
      </c>
      <c r="AL171" s="9">
        <v>2</v>
      </c>
      <c r="AM171" s="25"/>
      <c r="AN171" s="8"/>
      <c r="AO171" s="10"/>
      <c r="AP171" s="9"/>
      <c r="AQ171" s="25"/>
      <c r="AR171" s="8"/>
      <c r="AS171" s="10">
        <v>44</v>
      </c>
      <c r="AT171" s="9">
        <v>14</v>
      </c>
      <c r="AU171" s="25"/>
      <c r="AV171" s="8"/>
      <c r="AW171" s="10"/>
      <c r="AX171" s="9"/>
      <c r="AY171" s="25"/>
      <c r="AZ171" s="8"/>
      <c r="BA171" s="10">
        <v>53</v>
      </c>
      <c r="BB171" s="9">
        <v>3</v>
      </c>
      <c r="BC171" s="25"/>
      <c r="BD171" s="8"/>
      <c r="BE171" s="10"/>
      <c r="BF171" s="9"/>
      <c r="BG171" s="25"/>
      <c r="BH171" s="8"/>
      <c r="BI171" s="10"/>
      <c r="BJ171" s="9"/>
      <c r="BK171" s="25"/>
      <c r="BL171" s="8"/>
      <c r="BM171" s="10"/>
      <c r="BN171" s="9"/>
      <c r="BO171" s="25"/>
      <c r="BP171" s="8"/>
      <c r="BQ171" s="10">
        <v>40</v>
      </c>
      <c r="BR171" s="9">
        <v>22</v>
      </c>
      <c r="BS171" s="25"/>
      <c r="BT171" s="8"/>
      <c r="BU171" s="10">
        <v>62</v>
      </c>
      <c r="BV171" s="9">
        <v>3</v>
      </c>
      <c r="BW171" s="25"/>
      <c r="BX171" s="8"/>
      <c r="BY171" s="10"/>
      <c r="BZ171" s="9"/>
      <c r="CA171" s="25"/>
      <c r="CB171" s="8"/>
      <c r="CC171" s="10"/>
      <c r="CD171" s="9"/>
      <c r="CE171" s="25"/>
      <c r="CF171" s="8"/>
      <c r="CG171" s="10"/>
      <c r="CH171" s="9"/>
      <c r="CI171" s="25"/>
      <c r="CJ171" s="8"/>
      <c r="CK171" s="10"/>
      <c r="CL171" s="9"/>
      <c r="CM171" s="25"/>
      <c r="CN171" s="8"/>
      <c r="CO171" s="10"/>
      <c r="CP171" s="9"/>
      <c r="CQ171" s="25"/>
      <c r="CR171" s="8"/>
      <c r="CS171" s="10"/>
      <c r="CT171" s="9"/>
      <c r="CU171" s="25"/>
      <c r="CV171" s="8"/>
      <c r="CW171" s="10"/>
      <c r="CX171" s="9"/>
      <c r="CY171" s="25"/>
      <c r="CZ171" s="8"/>
      <c r="DA171" s="10"/>
      <c r="DB171" s="9"/>
      <c r="DC171" s="25"/>
      <c r="DD171" s="8"/>
      <c r="DE171" s="10"/>
      <c r="DF171" s="9"/>
      <c r="DG171" s="25"/>
      <c r="DH171" s="8"/>
      <c r="DI171" s="10"/>
      <c r="DJ171" s="9"/>
      <c r="DK171" s="25"/>
      <c r="DL171" s="8"/>
      <c r="DM171" s="10"/>
      <c r="DN171" s="9"/>
      <c r="DO171" s="25"/>
      <c r="DP171" s="8"/>
      <c r="DQ171" s="10"/>
      <c r="DR171" s="9"/>
      <c r="DS171" s="25"/>
      <c r="DT171" s="8"/>
      <c r="DU171" s="77">
        <f>J171</f>
        <v>0</v>
      </c>
      <c r="DV171" s="77">
        <f>+N171</f>
        <v>0</v>
      </c>
      <c r="DW171" s="77">
        <f>AL171</f>
        <v>2</v>
      </c>
      <c r="DX171" s="77">
        <f>+AP171</f>
        <v>0</v>
      </c>
      <c r="DY171" s="77">
        <f>AT171</f>
        <v>14</v>
      </c>
      <c r="DZ171" s="77">
        <f>AX171</f>
        <v>0</v>
      </c>
      <c r="EA171" s="77">
        <f>R171</f>
        <v>0</v>
      </c>
      <c r="EB171" s="77">
        <f>+Z171</f>
        <v>0</v>
      </c>
      <c r="EC171" s="77">
        <f>+AD171</f>
        <v>0</v>
      </c>
      <c r="ED171" s="77">
        <f>AH171</f>
        <v>0</v>
      </c>
      <c r="EE171" s="77">
        <f>+BV171</f>
        <v>3</v>
      </c>
      <c r="EF171" s="77">
        <f>+BZ171</f>
        <v>0</v>
      </c>
      <c r="EG171" s="77">
        <f>+CD171</f>
        <v>0</v>
      </c>
      <c r="EH171" s="77">
        <f>+CH171</f>
        <v>0</v>
      </c>
      <c r="EI171" s="77">
        <f>+BB171</f>
        <v>3</v>
      </c>
      <c r="EJ171" s="77">
        <f>+BF171</f>
        <v>0</v>
      </c>
      <c r="EK171" s="77">
        <f>+BJ171</f>
        <v>0</v>
      </c>
      <c r="EL171" s="77">
        <f>+BN171</f>
        <v>0</v>
      </c>
      <c r="EM171" s="77">
        <f>+BR171</f>
        <v>22</v>
      </c>
      <c r="EN171" s="77">
        <f>+CL171</f>
        <v>0</v>
      </c>
      <c r="EO171" s="77">
        <f>+CX171</f>
        <v>0</v>
      </c>
      <c r="EP171" s="77">
        <f>+DB171</f>
        <v>0</v>
      </c>
      <c r="EQ171" s="77">
        <f>+DJ171</f>
        <v>0</v>
      </c>
      <c r="ER171" s="77">
        <f>+CP171</f>
        <v>0</v>
      </c>
      <c r="ES171" s="77">
        <f>+DN171</f>
        <v>0</v>
      </c>
      <c r="ET171" s="77">
        <f>+CT171</f>
        <v>0</v>
      </c>
      <c r="EU171" s="77">
        <f>+DR171</f>
        <v>0</v>
      </c>
      <c r="EV171" s="77">
        <f>+V171</f>
        <v>0</v>
      </c>
      <c r="EW171" s="77">
        <f>+DF171</f>
        <v>0</v>
      </c>
      <c r="EX171" s="8">
        <f>+L171</f>
        <v>0</v>
      </c>
      <c r="EY171" s="8">
        <f>+P171</f>
        <v>0</v>
      </c>
      <c r="EZ171" s="8">
        <f>+AN171</f>
        <v>0</v>
      </c>
      <c r="FA171" s="8">
        <f>+AR171</f>
        <v>0</v>
      </c>
      <c r="FB171" s="8">
        <f>+AV171</f>
        <v>0</v>
      </c>
      <c r="FC171" s="8">
        <f>+AZ171</f>
        <v>0</v>
      </c>
      <c r="FD171" s="8">
        <f>+T171</f>
        <v>0</v>
      </c>
      <c r="FE171" s="8">
        <f>+AB171</f>
        <v>0</v>
      </c>
      <c r="FF171" s="8">
        <f>+AF171</f>
        <v>0</v>
      </c>
      <c r="FG171" s="8">
        <f>+AJ171</f>
        <v>0</v>
      </c>
      <c r="FH171" s="8">
        <f>+BX171</f>
        <v>0</v>
      </c>
      <c r="FI171" s="8">
        <f>+CB171</f>
        <v>0</v>
      </c>
      <c r="FJ171" s="8">
        <f>+CF171</f>
        <v>0</v>
      </c>
      <c r="FK171" s="8">
        <f>+CJ171</f>
        <v>0</v>
      </c>
      <c r="FL171" s="8">
        <f>+BD171</f>
        <v>0</v>
      </c>
      <c r="FM171" s="8">
        <f>+BH171</f>
        <v>0</v>
      </c>
      <c r="FN171" s="8">
        <f>+BL171</f>
        <v>0</v>
      </c>
      <c r="FO171" s="8">
        <f>+BP171</f>
        <v>0</v>
      </c>
      <c r="FP171" s="8">
        <f>+BT171</f>
        <v>0</v>
      </c>
      <c r="FQ171" s="8">
        <f>+CN171</f>
        <v>0</v>
      </c>
      <c r="FR171" s="8">
        <f>+CZ171</f>
        <v>0</v>
      </c>
      <c r="FS171" s="8">
        <f>+DD171</f>
        <v>0</v>
      </c>
      <c r="FT171" s="8">
        <f>+DL171</f>
        <v>0</v>
      </c>
      <c r="FU171" s="8">
        <f>+CR171</f>
        <v>0</v>
      </c>
      <c r="FV171" s="8">
        <f>+DP171</f>
        <v>0</v>
      </c>
      <c r="FW171" s="8">
        <f>+CV171</f>
        <v>0</v>
      </c>
      <c r="FX171" s="8">
        <f>+DT171</f>
        <v>0</v>
      </c>
      <c r="FY171" s="8">
        <f>+X171</f>
        <v>0</v>
      </c>
      <c r="FZ171" s="8">
        <f>+DH171</f>
        <v>0</v>
      </c>
      <c r="GO171" s="55"/>
      <c r="GP171" s="55"/>
      <c r="GQ171" s="55"/>
      <c r="GR171" s="55"/>
      <c r="GS171" s="55"/>
      <c r="GT171" s="55"/>
      <c r="GU171" s="55"/>
      <c r="GV171" s="55"/>
      <c r="GW171" s="55"/>
    </row>
    <row r="172" spans="1:205" x14ac:dyDescent="0.25">
      <c r="A172" s="84">
        <v>175</v>
      </c>
      <c r="B172" s="54">
        <v>169</v>
      </c>
      <c r="C172" s="152">
        <f>A172-B172</f>
        <v>6</v>
      </c>
      <c r="D172" s="105">
        <f>+SUM(LARGE(DU172:EW172,1),LARGE(DU172:EW172,2),LARGE(DU172:EW172,3),LARGE(DU172:EW172,4),LARGE(DU172:EW172,5),LARGE(DU172:EW172,6),LARGE(DU172:EW172,7),LARGE(DU172:EW172,8),LARGE(DU172:EW172,9),LARGE(DU172:EW172,10),LARGE(DU172:EW172,11),LARGE(DU172:EW172,12),LARGE(DU172:EW172,13),LARGE(DU172:EW172,14),LARGE(DU172:EW172,15))+SUM(LARGE(EX172:FZ172,1),LARGE(EX172:FZ172,2),LARGE(EX172:FZ172,3),LARGE(EX172:FZ172,4),LARGE(EX172:FZ172,5),LARGE(EX172:FZ172,6),LARGE(EX172:FZ172,7),LARGE(EX172:FZ172,8),LARGE(EX172:FZ172,9),LARGE(EX172:FZ172,10),LARGE(EX172:FZ172,11),LARGE(EX172:FZ172,12),LARGE(EX172:FZ172,13),LARGE(EX172:FZ172,14),LARGE(EX172:FZ172,15))</f>
        <v>44</v>
      </c>
      <c r="E172" s="7" t="s">
        <v>317</v>
      </c>
      <c r="F172" s="49">
        <f>COUNTA(I172,M172,AK172,AO172,AS172,AW172,Q172,Y172,AC172,AG172,BU172,BY172,CC172,CG172,BA172,BE172,BI172,BM172,BQ172,CO172,CS172,CK172,CW172,DA172,DI172,DM172,DQ172,U172,DE172)</f>
        <v>1</v>
      </c>
      <c r="G172" s="49">
        <f>COUNTA(K172,O172,AM172,AQ172,AU172,AY172,S172,AA172,AE172,AI172,BW172,CA172,CE172,CI172,BC172,BG172,BK172,BO172,BS172,CM172,CQ172,CU172,CY172,DC172,DK172,DO172,DS172,W172,DG172)</f>
        <v>1</v>
      </c>
      <c r="H172" s="91" t="s">
        <v>448</v>
      </c>
      <c r="I172" s="10"/>
      <c r="J172" s="9"/>
      <c r="K172" s="25"/>
      <c r="L172" s="8"/>
      <c r="M172" s="10"/>
      <c r="N172" s="9"/>
      <c r="O172" s="25"/>
      <c r="P172" s="8"/>
      <c r="Q172" s="10"/>
      <c r="R172" s="9"/>
      <c r="S172" s="25"/>
      <c r="T172" s="8"/>
      <c r="U172" s="10"/>
      <c r="V172" s="9"/>
      <c r="W172" s="25"/>
      <c r="X172" s="8"/>
      <c r="Y172" s="10"/>
      <c r="Z172" s="9"/>
      <c r="AA172" s="25"/>
      <c r="AB172" s="8"/>
      <c r="AC172" s="10"/>
      <c r="AD172" s="9"/>
      <c r="AE172" s="25"/>
      <c r="AF172" s="8"/>
      <c r="AG172" s="10"/>
      <c r="AH172" s="9"/>
      <c r="AI172" s="25"/>
      <c r="AJ172" s="8"/>
      <c r="AK172" s="10">
        <v>68</v>
      </c>
      <c r="AL172" s="9">
        <v>2</v>
      </c>
      <c r="AM172" s="25">
        <v>30</v>
      </c>
      <c r="AN172" s="8">
        <v>42</v>
      </c>
      <c r="AO172" s="10"/>
      <c r="AP172" s="9"/>
      <c r="AQ172" s="25"/>
      <c r="AR172" s="8"/>
      <c r="AS172" s="10"/>
      <c r="AT172" s="9"/>
      <c r="AU172" s="25"/>
      <c r="AV172" s="8"/>
      <c r="AW172" s="10"/>
      <c r="AX172" s="9"/>
      <c r="AY172" s="25"/>
      <c r="AZ172" s="8"/>
      <c r="BA172" s="10"/>
      <c r="BB172" s="9"/>
      <c r="BC172" s="25"/>
      <c r="BD172" s="8"/>
      <c r="BE172" s="10"/>
      <c r="BF172" s="9"/>
      <c r="BG172" s="25"/>
      <c r="BH172" s="8"/>
      <c r="BI172" s="10"/>
      <c r="BJ172" s="9"/>
      <c r="BK172" s="25"/>
      <c r="BL172" s="8"/>
      <c r="BM172" s="10"/>
      <c r="BN172" s="9"/>
      <c r="BO172" s="25"/>
      <c r="BP172" s="8"/>
      <c r="BQ172" s="10"/>
      <c r="BR172" s="9"/>
      <c r="BS172" s="25"/>
      <c r="BT172" s="8"/>
      <c r="BU172" s="10"/>
      <c r="BV172" s="9"/>
      <c r="BW172" s="25"/>
      <c r="BX172" s="8"/>
      <c r="BY172" s="10"/>
      <c r="BZ172" s="9"/>
      <c r="CA172" s="25"/>
      <c r="CB172" s="8"/>
      <c r="CC172" s="10"/>
      <c r="CD172" s="9"/>
      <c r="CE172" s="25"/>
      <c r="CF172" s="8"/>
      <c r="CG172" s="10"/>
      <c r="CH172" s="9"/>
      <c r="CI172" s="25"/>
      <c r="CJ172" s="8"/>
      <c r="CK172" s="10"/>
      <c r="CL172" s="9"/>
      <c r="CM172" s="25"/>
      <c r="CN172" s="8"/>
      <c r="CO172" s="10"/>
      <c r="CP172" s="9"/>
      <c r="CQ172" s="25"/>
      <c r="CR172" s="8"/>
      <c r="CS172" s="10"/>
      <c r="CT172" s="9"/>
      <c r="CU172" s="25"/>
      <c r="CV172" s="8"/>
      <c r="CW172" s="10"/>
      <c r="CX172" s="9"/>
      <c r="CY172" s="25"/>
      <c r="CZ172" s="8"/>
      <c r="DA172" s="10"/>
      <c r="DB172" s="9"/>
      <c r="DC172" s="25"/>
      <c r="DD172" s="8"/>
      <c r="DE172" s="10"/>
      <c r="DF172" s="9"/>
      <c r="DG172" s="25"/>
      <c r="DH172" s="8"/>
      <c r="DI172" s="10"/>
      <c r="DJ172" s="9"/>
      <c r="DK172" s="25"/>
      <c r="DL172" s="8"/>
      <c r="DM172" s="10"/>
      <c r="DN172" s="9"/>
      <c r="DO172" s="25"/>
      <c r="DP172" s="8"/>
      <c r="DQ172" s="10"/>
      <c r="DR172" s="9"/>
      <c r="DS172" s="25"/>
      <c r="DT172" s="8"/>
      <c r="DU172" s="77">
        <f>J172</f>
        <v>0</v>
      </c>
      <c r="DV172" s="77">
        <f>+N172</f>
        <v>0</v>
      </c>
      <c r="DW172" s="77">
        <f>AL172</f>
        <v>2</v>
      </c>
      <c r="DX172" s="77">
        <f>+AP172</f>
        <v>0</v>
      </c>
      <c r="DY172" s="77">
        <f>AT172</f>
        <v>0</v>
      </c>
      <c r="DZ172" s="77">
        <f>AX172</f>
        <v>0</v>
      </c>
      <c r="EA172" s="77">
        <f>R172</f>
        <v>0</v>
      </c>
      <c r="EB172" s="77">
        <f>+Z172</f>
        <v>0</v>
      </c>
      <c r="EC172" s="77">
        <f>+AD172</f>
        <v>0</v>
      </c>
      <c r="ED172" s="77">
        <f>AH172</f>
        <v>0</v>
      </c>
      <c r="EE172" s="77">
        <f>+BV172</f>
        <v>0</v>
      </c>
      <c r="EF172" s="77">
        <f>+BZ172</f>
        <v>0</v>
      </c>
      <c r="EG172" s="77">
        <f>+CD172</f>
        <v>0</v>
      </c>
      <c r="EH172" s="77">
        <f>+CH172</f>
        <v>0</v>
      </c>
      <c r="EI172" s="77">
        <f>+BB172</f>
        <v>0</v>
      </c>
      <c r="EJ172" s="77">
        <f>+BF172</f>
        <v>0</v>
      </c>
      <c r="EK172" s="77">
        <f>+BJ172</f>
        <v>0</v>
      </c>
      <c r="EL172" s="77">
        <f>+BN172</f>
        <v>0</v>
      </c>
      <c r="EM172" s="77">
        <f>+BR172</f>
        <v>0</v>
      </c>
      <c r="EN172" s="77">
        <f>+CL172</f>
        <v>0</v>
      </c>
      <c r="EO172" s="77">
        <f>+CX172</f>
        <v>0</v>
      </c>
      <c r="EP172" s="77">
        <f>+DB172</f>
        <v>0</v>
      </c>
      <c r="EQ172" s="77">
        <f>+DJ172</f>
        <v>0</v>
      </c>
      <c r="ER172" s="77">
        <f>+CP172</f>
        <v>0</v>
      </c>
      <c r="ES172" s="77">
        <f>+DN172</f>
        <v>0</v>
      </c>
      <c r="ET172" s="77">
        <f>+CT172</f>
        <v>0</v>
      </c>
      <c r="EU172" s="77">
        <f>+DR172</f>
        <v>0</v>
      </c>
      <c r="EV172" s="77">
        <f>+V172</f>
        <v>0</v>
      </c>
      <c r="EW172" s="77">
        <f>+DF172</f>
        <v>0</v>
      </c>
      <c r="EX172" s="8">
        <f>+L172</f>
        <v>0</v>
      </c>
      <c r="EY172" s="8">
        <f>+P172</f>
        <v>0</v>
      </c>
      <c r="EZ172" s="8">
        <f>+AN172</f>
        <v>42</v>
      </c>
      <c r="FA172" s="8">
        <f>+AR172</f>
        <v>0</v>
      </c>
      <c r="FB172" s="8">
        <f>+AV172</f>
        <v>0</v>
      </c>
      <c r="FC172" s="8">
        <f>+AZ172</f>
        <v>0</v>
      </c>
      <c r="FD172" s="8">
        <f>+T172</f>
        <v>0</v>
      </c>
      <c r="FE172" s="8">
        <f>+AB172</f>
        <v>0</v>
      </c>
      <c r="FF172" s="8">
        <f>+AF172</f>
        <v>0</v>
      </c>
      <c r="FG172" s="8">
        <f>+AJ172</f>
        <v>0</v>
      </c>
      <c r="FH172" s="8">
        <f>+BX172</f>
        <v>0</v>
      </c>
      <c r="FI172" s="8">
        <f>+CB172</f>
        <v>0</v>
      </c>
      <c r="FJ172" s="8">
        <f>+CF172</f>
        <v>0</v>
      </c>
      <c r="FK172" s="8">
        <f>+CJ172</f>
        <v>0</v>
      </c>
      <c r="FL172" s="8">
        <f>+BD172</f>
        <v>0</v>
      </c>
      <c r="FM172" s="8">
        <f>+BH172</f>
        <v>0</v>
      </c>
      <c r="FN172" s="8">
        <f>+BL172</f>
        <v>0</v>
      </c>
      <c r="FO172" s="8">
        <f>+BP172</f>
        <v>0</v>
      </c>
      <c r="FP172" s="8">
        <f>+BT172</f>
        <v>0</v>
      </c>
      <c r="FQ172" s="8">
        <f>+CN172</f>
        <v>0</v>
      </c>
      <c r="FR172" s="8">
        <f>+CZ172</f>
        <v>0</v>
      </c>
      <c r="FS172" s="8">
        <f>+DD172</f>
        <v>0</v>
      </c>
      <c r="FT172" s="8">
        <f>+DL172</f>
        <v>0</v>
      </c>
      <c r="FU172" s="8">
        <f>+CR172</f>
        <v>0</v>
      </c>
      <c r="FV172" s="8">
        <f>+DP172</f>
        <v>0</v>
      </c>
      <c r="FW172" s="8">
        <f>+CV172</f>
        <v>0</v>
      </c>
      <c r="FX172" s="8">
        <f>+DT172</f>
        <v>0</v>
      </c>
      <c r="FY172" s="8">
        <f>+X172</f>
        <v>0</v>
      </c>
      <c r="FZ172" s="8">
        <f>+DH172</f>
        <v>0</v>
      </c>
      <c r="GO172" s="55"/>
      <c r="GP172" s="55"/>
      <c r="GQ172" s="55"/>
      <c r="GR172" s="55"/>
      <c r="GS172" s="55"/>
      <c r="GT172" s="55"/>
      <c r="GU172" s="55"/>
      <c r="GV172" s="55"/>
      <c r="GW172" s="55"/>
    </row>
    <row r="173" spans="1:205" x14ac:dyDescent="0.25">
      <c r="A173" s="84">
        <v>176</v>
      </c>
      <c r="B173" s="54">
        <v>170</v>
      </c>
      <c r="C173" s="152">
        <f>A173-B173</f>
        <v>6</v>
      </c>
      <c r="D173" s="105">
        <f>+SUM(LARGE(DU173:EW173,1),LARGE(DU173:EW173,2),LARGE(DU173:EW173,3),LARGE(DU173:EW173,4),LARGE(DU173:EW173,5),LARGE(DU173:EW173,6),LARGE(DU173:EW173,7),LARGE(DU173:EW173,8),LARGE(DU173:EW173,9),LARGE(DU173:EW173,10),LARGE(DU173:EW173,11),LARGE(DU173:EW173,12),LARGE(DU173:EW173,13),LARGE(DU173:EW173,14),LARGE(DU173:EW173,15))+SUM(LARGE(EX173:FZ173,1),LARGE(EX173:FZ173,2),LARGE(EX173:FZ173,3),LARGE(EX173:FZ173,4),LARGE(EX173:FZ173,5),LARGE(EX173:FZ173,6),LARGE(EX173:FZ173,7),LARGE(EX173:FZ173,8),LARGE(EX173:FZ173,9),LARGE(EX173:FZ173,10),LARGE(EX173:FZ173,11),LARGE(EX173:FZ173,12),LARGE(EX173:FZ173,13),LARGE(EX173:FZ173,14),LARGE(EX173:FZ173,15))</f>
        <v>42</v>
      </c>
      <c r="E173" s="7" t="s">
        <v>707</v>
      </c>
      <c r="F173" s="49">
        <f>COUNTA(I173,M173,AK173,AO173,AS173,AW173,Q173,Y173,AC173,AG173,BU173,BY173,CC173,CG173,BA173,BE173,BI173,BM173,BQ173,CO173,CS173,CK173,CW173,DA173,DI173,DM173,DQ173,U173,DE173)</f>
        <v>2</v>
      </c>
      <c r="G173" s="49">
        <f>COUNTA(K173,O173,AM173,AQ173,AU173,AY173,S173,AA173,AE173,AI173,BW173,CA173,CE173,CI173,BC173,BG173,BK173,BO173,BS173,CM173,CQ173,CU173,CY173,DC173,DK173,DO173,DS173,W173,DG173)</f>
        <v>0</v>
      </c>
      <c r="H173" s="72" t="s">
        <v>560</v>
      </c>
      <c r="I173" s="10"/>
      <c r="J173" s="9"/>
      <c r="K173" s="25"/>
      <c r="L173" s="8"/>
      <c r="M173" s="10">
        <v>36</v>
      </c>
      <c r="N173" s="9">
        <v>30</v>
      </c>
      <c r="O173" s="25"/>
      <c r="P173" s="8"/>
      <c r="Q173" s="10"/>
      <c r="R173" s="9"/>
      <c r="S173" s="25"/>
      <c r="T173" s="8"/>
      <c r="U173" s="10"/>
      <c r="V173" s="9"/>
      <c r="W173" s="25"/>
      <c r="X173" s="8"/>
      <c r="Y173" s="10"/>
      <c r="Z173" s="9"/>
      <c r="AA173" s="25"/>
      <c r="AB173" s="8"/>
      <c r="AC173" s="10"/>
      <c r="AD173" s="9"/>
      <c r="AE173" s="25"/>
      <c r="AF173" s="8"/>
      <c r="AG173" s="10"/>
      <c r="AH173" s="9"/>
      <c r="AI173" s="25"/>
      <c r="AJ173" s="8"/>
      <c r="AK173" s="10"/>
      <c r="AL173" s="9"/>
      <c r="AM173" s="25"/>
      <c r="AN173" s="8"/>
      <c r="AO173" s="10"/>
      <c r="AP173" s="9"/>
      <c r="AQ173" s="25"/>
      <c r="AR173" s="8"/>
      <c r="AS173" s="10"/>
      <c r="AT173" s="9"/>
      <c r="AU173" s="25"/>
      <c r="AV173" s="8"/>
      <c r="AW173" s="10"/>
      <c r="AX173" s="9"/>
      <c r="AY173" s="25"/>
      <c r="AZ173" s="8"/>
      <c r="BA173" s="10"/>
      <c r="BB173" s="9"/>
      <c r="BC173" s="25"/>
      <c r="BD173" s="8"/>
      <c r="BE173" s="10"/>
      <c r="BF173" s="9"/>
      <c r="BG173" s="25"/>
      <c r="BH173" s="8"/>
      <c r="BI173" s="10"/>
      <c r="BJ173" s="9"/>
      <c r="BK173" s="25"/>
      <c r="BL173" s="8"/>
      <c r="BM173" s="10"/>
      <c r="BN173" s="9"/>
      <c r="BO173" s="25"/>
      <c r="BP173" s="8"/>
      <c r="BQ173" s="10"/>
      <c r="BR173" s="9"/>
      <c r="BS173" s="25"/>
      <c r="BT173" s="8"/>
      <c r="BU173" s="10"/>
      <c r="BV173" s="9"/>
      <c r="BW173" s="25"/>
      <c r="BX173" s="8"/>
      <c r="BY173" s="10"/>
      <c r="BZ173" s="9"/>
      <c r="CA173" s="25"/>
      <c r="CB173" s="8"/>
      <c r="CC173" s="10"/>
      <c r="CD173" s="9"/>
      <c r="CE173" s="25"/>
      <c r="CF173" s="8"/>
      <c r="CG173" s="10"/>
      <c r="CH173" s="9"/>
      <c r="CI173" s="25"/>
      <c r="CJ173" s="8"/>
      <c r="CK173" s="10">
        <v>47</v>
      </c>
      <c r="CL173" s="9">
        <v>12</v>
      </c>
      <c r="CM173" s="25"/>
      <c r="CN173" s="8"/>
      <c r="CO173" s="10"/>
      <c r="CP173" s="9"/>
      <c r="CQ173" s="25"/>
      <c r="CR173" s="8"/>
      <c r="CS173" s="10"/>
      <c r="CT173" s="9"/>
      <c r="CU173" s="25"/>
      <c r="CV173" s="8"/>
      <c r="CW173" s="10"/>
      <c r="CX173" s="9"/>
      <c r="CY173" s="25"/>
      <c r="CZ173" s="8"/>
      <c r="DA173" s="10"/>
      <c r="DB173" s="9"/>
      <c r="DC173" s="25"/>
      <c r="DD173" s="8"/>
      <c r="DE173" s="10"/>
      <c r="DF173" s="9"/>
      <c r="DG173" s="25"/>
      <c r="DH173" s="8"/>
      <c r="DI173" s="10"/>
      <c r="DJ173" s="9"/>
      <c r="DK173" s="25"/>
      <c r="DL173" s="8"/>
      <c r="DM173" s="10"/>
      <c r="DN173" s="9"/>
      <c r="DO173" s="25"/>
      <c r="DP173" s="8"/>
      <c r="DQ173" s="10"/>
      <c r="DR173" s="9"/>
      <c r="DS173" s="25"/>
      <c r="DT173" s="8"/>
      <c r="DU173" s="77">
        <f>J173</f>
        <v>0</v>
      </c>
      <c r="DV173" s="77">
        <f>+N173</f>
        <v>30</v>
      </c>
      <c r="DW173" s="77">
        <f>AL173</f>
        <v>0</v>
      </c>
      <c r="DX173" s="77">
        <f>+AP173</f>
        <v>0</v>
      </c>
      <c r="DY173" s="77">
        <f>AT173</f>
        <v>0</v>
      </c>
      <c r="DZ173" s="77">
        <f>AX173</f>
        <v>0</v>
      </c>
      <c r="EA173" s="77">
        <f>R173</f>
        <v>0</v>
      </c>
      <c r="EB173" s="77">
        <f>+Z173</f>
        <v>0</v>
      </c>
      <c r="EC173" s="77">
        <f>+AD173</f>
        <v>0</v>
      </c>
      <c r="ED173" s="77">
        <f>AH173</f>
        <v>0</v>
      </c>
      <c r="EE173" s="77">
        <f>+BV173</f>
        <v>0</v>
      </c>
      <c r="EF173" s="77">
        <f>+BZ173</f>
        <v>0</v>
      </c>
      <c r="EG173" s="77">
        <f>+CD173</f>
        <v>0</v>
      </c>
      <c r="EH173" s="77">
        <f>+CH173</f>
        <v>0</v>
      </c>
      <c r="EI173" s="77">
        <f>+BB173</f>
        <v>0</v>
      </c>
      <c r="EJ173" s="77">
        <f>+BF173</f>
        <v>0</v>
      </c>
      <c r="EK173" s="77">
        <f>+BJ173</f>
        <v>0</v>
      </c>
      <c r="EL173" s="77">
        <f>+BN173</f>
        <v>0</v>
      </c>
      <c r="EM173" s="77">
        <f>+BR173</f>
        <v>0</v>
      </c>
      <c r="EN173" s="77">
        <f>+CL173</f>
        <v>12</v>
      </c>
      <c r="EO173" s="77">
        <f>+CX173</f>
        <v>0</v>
      </c>
      <c r="EP173" s="77">
        <f>+DB173</f>
        <v>0</v>
      </c>
      <c r="EQ173" s="77">
        <f>+DJ173</f>
        <v>0</v>
      </c>
      <c r="ER173" s="77">
        <f>+CP173</f>
        <v>0</v>
      </c>
      <c r="ES173" s="77">
        <f>+DN173</f>
        <v>0</v>
      </c>
      <c r="ET173" s="77">
        <f>+CT173</f>
        <v>0</v>
      </c>
      <c r="EU173" s="77">
        <f>+DR173</f>
        <v>0</v>
      </c>
      <c r="EV173" s="77">
        <f>+V173</f>
        <v>0</v>
      </c>
      <c r="EW173" s="77">
        <f>+DF173</f>
        <v>0</v>
      </c>
      <c r="EX173" s="8">
        <f>+L173</f>
        <v>0</v>
      </c>
      <c r="EY173" s="8">
        <f>+P173</f>
        <v>0</v>
      </c>
      <c r="EZ173" s="8">
        <f>+AN173</f>
        <v>0</v>
      </c>
      <c r="FA173" s="8">
        <f>+AR173</f>
        <v>0</v>
      </c>
      <c r="FB173" s="8">
        <f>+AV173</f>
        <v>0</v>
      </c>
      <c r="FC173" s="8">
        <f>+AZ173</f>
        <v>0</v>
      </c>
      <c r="FD173" s="8">
        <f>+T173</f>
        <v>0</v>
      </c>
      <c r="FE173" s="8">
        <f>+AB173</f>
        <v>0</v>
      </c>
      <c r="FF173" s="8">
        <f>+AF173</f>
        <v>0</v>
      </c>
      <c r="FG173" s="8">
        <f>+AJ173</f>
        <v>0</v>
      </c>
      <c r="FH173" s="8">
        <f>+BX173</f>
        <v>0</v>
      </c>
      <c r="FI173" s="8">
        <f>+CB173</f>
        <v>0</v>
      </c>
      <c r="FJ173" s="8">
        <f>+CF173</f>
        <v>0</v>
      </c>
      <c r="FK173" s="8">
        <f>+CJ173</f>
        <v>0</v>
      </c>
      <c r="FL173" s="8">
        <f>+BD173</f>
        <v>0</v>
      </c>
      <c r="FM173" s="8">
        <f>+BH173</f>
        <v>0</v>
      </c>
      <c r="FN173" s="8">
        <f>+BL173</f>
        <v>0</v>
      </c>
      <c r="FO173" s="8">
        <f>+BP173</f>
        <v>0</v>
      </c>
      <c r="FP173" s="8">
        <f>+BT173</f>
        <v>0</v>
      </c>
      <c r="FQ173" s="8">
        <f>+CN173</f>
        <v>0</v>
      </c>
      <c r="FR173" s="8">
        <f>+CZ173</f>
        <v>0</v>
      </c>
      <c r="FS173" s="8">
        <f>+DD173</f>
        <v>0</v>
      </c>
      <c r="FT173" s="8">
        <f>+DL173</f>
        <v>0</v>
      </c>
      <c r="FU173" s="8">
        <f>+CR173</f>
        <v>0</v>
      </c>
      <c r="FV173" s="8">
        <f>+DP173</f>
        <v>0</v>
      </c>
      <c r="FW173" s="8">
        <f>+CV173</f>
        <v>0</v>
      </c>
      <c r="FX173" s="8">
        <f>+DT173</f>
        <v>0</v>
      </c>
      <c r="FY173" s="8">
        <f>+X173</f>
        <v>0</v>
      </c>
      <c r="FZ173" s="8">
        <f>+DH173</f>
        <v>0</v>
      </c>
      <c r="GO173" s="55"/>
      <c r="GP173" s="55"/>
      <c r="GQ173" s="55"/>
      <c r="GR173" s="55"/>
      <c r="GS173" s="55"/>
      <c r="GT173" s="55"/>
      <c r="GU173" s="55"/>
      <c r="GV173" s="55"/>
      <c r="GW173" s="55"/>
    </row>
    <row r="174" spans="1:205" x14ac:dyDescent="0.25">
      <c r="A174" s="84">
        <v>177</v>
      </c>
      <c r="B174" s="54">
        <v>171</v>
      </c>
      <c r="C174" s="152">
        <f>A174-B174</f>
        <v>6</v>
      </c>
      <c r="D174" s="105">
        <f>+SUM(LARGE(DU174:EW174,1),LARGE(DU174:EW174,2),LARGE(DU174:EW174,3),LARGE(DU174:EW174,4),LARGE(DU174:EW174,5),LARGE(DU174:EW174,6),LARGE(DU174:EW174,7),LARGE(DU174:EW174,8),LARGE(DU174:EW174,9),LARGE(DU174:EW174,10),LARGE(DU174:EW174,11),LARGE(DU174:EW174,12),LARGE(DU174:EW174,13),LARGE(DU174:EW174,14),LARGE(DU174:EW174,15))+SUM(LARGE(EX174:FZ174,1),LARGE(EX174:FZ174,2),LARGE(EX174:FZ174,3),LARGE(EX174:FZ174,4),LARGE(EX174:FZ174,5),LARGE(EX174:FZ174,6),LARGE(EX174:FZ174,7),LARGE(EX174:FZ174,8),LARGE(EX174:FZ174,9),LARGE(EX174:FZ174,10),LARGE(EX174:FZ174,11),LARGE(EX174:FZ174,12),LARGE(EX174:FZ174,13),LARGE(EX174:FZ174,14),LARGE(EX174:FZ174,15))</f>
        <v>41</v>
      </c>
      <c r="E174" s="7" t="s">
        <v>695</v>
      </c>
      <c r="F174" s="49">
        <f>COUNTA(I174,M174,AK174,AO174,AS174,AW174,Q174,Y174,AC174,AG174,BU174,BY174,CC174,CG174,BA174,BE174,BI174,BM174,BQ174,CO174,CS174,CK174,CW174,DA174,DI174,DM174,DQ174,U174,DE174)</f>
        <v>2</v>
      </c>
      <c r="G174" s="49">
        <f>COUNTA(K174,O174,AM174,AQ174,AU174,AY174,S174,AA174,AE174,AI174,BW174,CA174,CE174,CI174,BC174,BG174,BK174,BO174,BS174,CM174,CQ174,CU174,CY174,DC174,DK174,DO174,DS174,W174,DG174)</f>
        <v>0</v>
      </c>
      <c r="H174" s="72" t="s">
        <v>591</v>
      </c>
      <c r="I174" s="10"/>
      <c r="J174" s="9"/>
      <c r="K174" s="25"/>
      <c r="L174" s="8"/>
      <c r="M174" s="10">
        <v>32</v>
      </c>
      <c r="N174" s="9">
        <v>38</v>
      </c>
      <c r="O174" s="25"/>
      <c r="P174" s="8"/>
      <c r="Q174" s="10"/>
      <c r="R174" s="9"/>
      <c r="S174" s="25"/>
      <c r="T174" s="8"/>
      <c r="U174" s="10"/>
      <c r="V174" s="9"/>
      <c r="W174" s="25"/>
      <c r="X174" s="8"/>
      <c r="Y174" s="10"/>
      <c r="Z174" s="9"/>
      <c r="AA174" s="25"/>
      <c r="AB174" s="8"/>
      <c r="AC174" s="10"/>
      <c r="AD174" s="9"/>
      <c r="AE174" s="25"/>
      <c r="AF174" s="8"/>
      <c r="AG174" s="10"/>
      <c r="AH174" s="9"/>
      <c r="AI174" s="25"/>
      <c r="AJ174" s="8"/>
      <c r="AK174" s="10"/>
      <c r="AL174" s="9"/>
      <c r="AM174" s="25"/>
      <c r="AN174" s="8"/>
      <c r="AO174" s="10"/>
      <c r="AP174" s="9"/>
      <c r="AQ174" s="25"/>
      <c r="AR174" s="8"/>
      <c r="AS174" s="10"/>
      <c r="AT174" s="9"/>
      <c r="AU174" s="25"/>
      <c r="AV174" s="8"/>
      <c r="AW174" s="10"/>
      <c r="AX174" s="9"/>
      <c r="AY174" s="25"/>
      <c r="AZ174" s="8"/>
      <c r="BA174" s="10"/>
      <c r="BB174" s="9"/>
      <c r="BC174" s="25"/>
      <c r="BD174" s="8"/>
      <c r="BE174" s="10"/>
      <c r="BF174" s="9"/>
      <c r="BG174" s="25"/>
      <c r="BH174" s="8"/>
      <c r="BI174" s="10"/>
      <c r="BJ174" s="9"/>
      <c r="BK174" s="25"/>
      <c r="BL174" s="8"/>
      <c r="BM174" s="10"/>
      <c r="BN174" s="9"/>
      <c r="BO174" s="25"/>
      <c r="BP174" s="8"/>
      <c r="BQ174" s="10"/>
      <c r="BR174" s="9"/>
      <c r="BS174" s="25"/>
      <c r="BT174" s="8"/>
      <c r="BU174" s="10"/>
      <c r="BV174" s="9"/>
      <c r="BW174" s="25"/>
      <c r="BX174" s="8"/>
      <c r="BY174" s="10"/>
      <c r="BZ174" s="9"/>
      <c r="CA174" s="25"/>
      <c r="CB174" s="8"/>
      <c r="CC174" s="10"/>
      <c r="CD174" s="9"/>
      <c r="CE174" s="25"/>
      <c r="CF174" s="8"/>
      <c r="CG174" s="10"/>
      <c r="CH174" s="9"/>
      <c r="CI174" s="25"/>
      <c r="CJ174" s="8"/>
      <c r="CK174" s="10">
        <v>70</v>
      </c>
      <c r="CL174" s="9">
        <v>3</v>
      </c>
      <c r="CM174" s="25"/>
      <c r="CN174" s="8"/>
      <c r="CO174" s="10"/>
      <c r="CP174" s="9"/>
      <c r="CQ174" s="25"/>
      <c r="CR174" s="8"/>
      <c r="CS174" s="10"/>
      <c r="CT174" s="9"/>
      <c r="CU174" s="25"/>
      <c r="CV174" s="8"/>
      <c r="CW174" s="10"/>
      <c r="CX174" s="9"/>
      <c r="CY174" s="25"/>
      <c r="CZ174" s="8"/>
      <c r="DA174" s="10"/>
      <c r="DB174" s="9"/>
      <c r="DC174" s="25"/>
      <c r="DD174" s="8"/>
      <c r="DE174" s="10"/>
      <c r="DF174" s="9"/>
      <c r="DG174" s="25"/>
      <c r="DH174" s="8"/>
      <c r="DI174" s="10"/>
      <c r="DJ174" s="9"/>
      <c r="DK174" s="25"/>
      <c r="DL174" s="8"/>
      <c r="DM174" s="10"/>
      <c r="DN174" s="9"/>
      <c r="DO174" s="25"/>
      <c r="DP174" s="8"/>
      <c r="DQ174" s="10"/>
      <c r="DR174" s="9"/>
      <c r="DS174" s="25"/>
      <c r="DT174" s="8"/>
      <c r="DU174" s="77">
        <f>J174</f>
        <v>0</v>
      </c>
      <c r="DV174" s="77">
        <f>+N174</f>
        <v>38</v>
      </c>
      <c r="DW174" s="77">
        <f>AL174</f>
        <v>0</v>
      </c>
      <c r="DX174" s="77">
        <f>+AP174</f>
        <v>0</v>
      </c>
      <c r="DY174" s="77">
        <f>AT174</f>
        <v>0</v>
      </c>
      <c r="DZ174" s="77">
        <f>AX174</f>
        <v>0</v>
      </c>
      <c r="EA174" s="77">
        <f>R174</f>
        <v>0</v>
      </c>
      <c r="EB174" s="77">
        <f>+Z174</f>
        <v>0</v>
      </c>
      <c r="EC174" s="77">
        <f>+AD174</f>
        <v>0</v>
      </c>
      <c r="ED174" s="77">
        <f>AH174</f>
        <v>0</v>
      </c>
      <c r="EE174" s="77">
        <f>+BV174</f>
        <v>0</v>
      </c>
      <c r="EF174" s="77">
        <f>+BZ174</f>
        <v>0</v>
      </c>
      <c r="EG174" s="77">
        <f>+CD174</f>
        <v>0</v>
      </c>
      <c r="EH174" s="77">
        <f>+CH174</f>
        <v>0</v>
      </c>
      <c r="EI174" s="77">
        <f>+BB174</f>
        <v>0</v>
      </c>
      <c r="EJ174" s="77">
        <f>+BF174</f>
        <v>0</v>
      </c>
      <c r="EK174" s="77">
        <f>+BJ174</f>
        <v>0</v>
      </c>
      <c r="EL174" s="77">
        <f>+BN174</f>
        <v>0</v>
      </c>
      <c r="EM174" s="77">
        <f>+BR174</f>
        <v>0</v>
      </c>
      <c r="EN174" s="77">
        <f>+CL174</f>
        <v>3</v>
      </c>
      <c r="EO174" s="77">
        <f>+CX174</f>
        <v>0</v>
      </c>
      <c r="EP174" s="77">
        <f>+DB174</f>
        <v>0</v>
      </c>
      <c r="EQ174" s="77">
        <f>+DJ174</f>
        <v>0</v>
      </c>
      <c r="ER174" s="77">
        <f>+CP174</f>
        <v>0</v>
      </c>
      <c r="ES174" s="77">
        <f>+DN174</f>
        <v>0</v>
      </c>
      <c r="ET174" s="77">
        <f>+CT174</f>
        <v>0</v>
      </c>
      <c r="EU174" s="77">
        <f>+DR174</f>
        <v>0</v>
      </c>
      <c r="EV174" s="77">
        <f>+V174</f>
        <v>0</v>
      </c>
      <c r="EW174" s="77">
        <f>+DF174</f>
        <v>0</v>
      </c>
      <c r="EX174" s="8">
        <f>+L174</f>
        <v>0</v>
      </c>
      <c r="EY174" s="8">
        <f>+P174</f>
        <v>0</v>
      </c>
      <c r="EZ174" s="8">
        <f>+AN174</f>
        <v>0</v>
      </c>
      <c r="FA174" s="8">
        <f>+AR174</f>
        <v>0</v>
      </c>
      <c r="FB174" s="8">
        <f>+AV174</f>
        <v>0</v>
      </c>
      <c r="FC174" s="8">
        <f>+AZ174</f>
        <v>0</v>
      </c>
      <c r="FD174" s="8">
        <f>+T174</f>
        <v>0</v>
      </c>
      <c r="FE174" s="8">
        <f>+AB174</f>
        <v>0</v>
      </c>
      <c r="FF174" s="8">
        <f>+AF174</f>
        <v>0</v>
      </c>
      <c r="FG174" s="8">
        <f>+AJ174</f>
        <v>0</v>
      </c>
      <c r="FH174" s="8">
        <f>+BX174</f>
        <v>0</v>
      </c>
      <c r="FI174" s="8">
        <f>+CB174</f>
        <v>0</v>
      </c>
      <c r="FJ174" s="8">
        <f>+CF174</f>
        <v>0</v>
      </c>
      <c r="FK174" s="8">
        <f>+CJ174</f>
        <v>0</v>
      </c>
      <c r="FL174" s="8">
        <f>+BD174</f>
        <v>0</v>
      </c>
      <c r="FM174" s="8">
        <f>+BH174</f>
        <v>0</v>
      </c>
      <c r="FN174" s="8">
        <f>+BL174</f>
        <v>0</v>
      </c>
      <c r="FO174" s="8">
        <f>+BP174</f>
        <v>0</v>
      </c>
      <c r="FP174" s="8">
        <f>+BT174</f>
        <v>0</v>
      </c>
      <c r="FQ174" s="8">
        <f>+CN174</f>
        <v>0</v>
      </c>
      <c r="FR174" s="8">
        <f>+CZ174</f>
        <v>0</v>
      </c>
      <c r="FS174" s="8">
        <f>+DD174</f>
        <v>0</v>
      </c>
      <c r="FT174" s="8">
        <f>+DL174</f>
        <v>0</v>
      </c>
      <c r="FU174" s="8">
        <f>+CR174</f>
        <v>0</v>
      </c>
      <c r="FV174" s="8">
        <f>+DP174</f>
        <v>0</v>
      </c>
      <c r="FW174" s="8">
        <f>+CV174</f>
        <v>0</v>
      </c>
      <c r="FX174" s="8">
        <f>+DT174</f>
        <v>0</v>
      </c>
      <c r="FY174" s="8">
        <f>+X174</f>
        <v>0</v>
      </c>
      <c r="FZ174" s="8">
        <f>+DH174</f>
        <v>0</v>
      </c>
      <c r="GO174" s="55"/>
      <c r="GP174" s="55"/>
      <c r="GQ174" s="55"/>
      <c r="GR174" s="55"/>
      <c r="GS174" s="55"/>
      <c r="GT174" s="55"/>
      <c r="GU174" s="55"/>
      <c r="GV174" s="55"/>
      <c r="GW174" s="55"/>
    </row>
    <row r="175" spans="1:205" x14ac:dyDescent="0.25">
      <c r="A175" s="84">
        <v>178</v>
      </c>
      <c r="B175" s="54">
        <v>172</v>
      </c>
      <c r="C175" s="152">
        <f>A175-B175</f>
        <v>6</v>
      </c>
      <c r="D175" s="113">
        <f>+SUM(LARGE(DU175:EW175,1),LARGE(DU175:EW175,2),LARGE(DU175:EW175,3),LARGE(DU175:EW175,4),LARGE(DU175:EW175,5),LARGE(DU175:EW175,6),LARGE(DU175:EW175,7),LARGE(DU175:EW175,8),LARGE(DU175:EW175,9),LARGE(DU175:EW175,10),LARGE(DU175:EW175,11),LARGE(DU175:EW175,12),LARGE(DU175:EW175,13),LARGE(DU175:EW175,14),LARGE(DU175:EW175,15))+SUM(LARGE(EX175:FZ175,1),LARGE(EX175:FZ175,2),LARGE(EX175:FZ175,3),LARGE(EX175:FZ175,4),LARGE(EX175:FZ175,5),LARGE(EX175:FZ175,6),LARGE(EX175:FZ175,7),LARGE(EX175:FZ175,8),LARGE(EX175:FZ175,9),LARGE(EX175:FZ175,10),LARGE(EX175:FZ175,11),LARGE(EX175:FZ175,12),LARGE(EX175:FZ175,13),LARGE(EX175:FZ175,14),LARGE(EX175:FZ175,15))</f>
        <v>41</v>
      </c>
      <c r="E175" s="114" t="s">
        <v>910</v>
      </c>
      <c r="F175" s="49">
        <f>COUNTA(I175,M175,AK175,AO175,AS175,AW175,Q175,Y175,AC175,AG175,BU175,BY175,CC175,CG175,BA175,BE175,BI175,BM175,BQ175,CO175,CS175,CK175,CW175,DA175,DI175,DM175,DQ175,U175,DE175)</f>
        <v>1</v>
      </c>
      <c r="G175" s="49">
        <f>COUNTA(K175,O175,AM175,AQ175,AU175,AY175,S175,AA175,AE175,AI175,BW175,CA175,CE175,CI175,BC175,BG175,BK175,BO175,BS175,CM175,CQ175,CU175,CY175,DC175,DK175,DO175,DS175,W175,DG175)</f>
        <v>0</v>
      </c>
      <c r="H175" s="72" t="s">
        <v>913</v>
      </c>
      <c r="I175" s="10"/>
      <c r="J175" s="155"/>
      <c r="K175" s="25"/>
      <c r="L175" s="156"/>
      <c r="M175" s="10"/>
      <c r="N175" s="9"/>
      <c r="O175" s="25"/>
      <c r="P175" s="8"/>
      <c r="Q175" s="10"/>
      <c r="R175" s="155"/>
      <c r="S175" s="25"/>
      <c r="T175" s="156"/>
      <c r="U175" s="10"/>
      <c r="V175" s="9"/>
      <c r="W175" s="25"/>
      <c r="X175" s="8"/>
      <c r="Y175" s="10"/>
      <c r="Z175" s="155"/>
      <c r="AA175" s="25"/>
      <c r="AB175" s="156"/>
      <c r="AC175" s="10"/>
      <c r="AD175" s="9"/>
      <c r="AE175" s="25"/>
      <c r="AF175" s="8"/>
      <c r="AG175" s="10"/>
      <c r="AH175" s="155"/>
      <c r="AI175" s="25"/>
      <c r="AJ175" s="156"/>
      <c r="AK175" s="10"/>
      <c r="AL175" s="9"/>
      <c r="AM175" s="25"/>
      <c r="AN175" s="8"/>
      <c r="AO175" s="10"/>
      <c r="AP175" s="155"/>
      <c r="AQ175" s="25"/>
      <c r="AR175" s="156"/>
      <c r="AS175" s="10"/>
      <c r="AT175" s="9"/>
      <c r="AU175" s="25"/>
      <c r="AV175" s="8"/>
      <c r="AW175" s="10"/>
      <c r="AX175" s="155"/>
      <c r="AY175" s="25"/>
      <c r="AZ175" s="156"/>
      <c r="BA175" s="10"/>
      <c r="BB175" s="9"/>
      <c r="BC175" s="25"/>
      <c r="BD175" s="8"/>
      <c r="BE175" s="10"/>
      <c r="BF175" s="155"/>
      <c r="BG175" s="25"/>
      <c r="BH175" s="156"/>
      <c r="BI175" s="10"/>
      <c r="BJ175" s="9"/>
      <c r="BK175" s="25"/>
      <c r="BL175" s="8"/>
      <c r="BM175" s="10"/>
      <c r="BN175" s="155"/>
      <c r="BO175" s="25"/>
      <c r="BP175" s="156"/>
      <c r="BQ175" s="10"/>
      <c r="BR175" s="9"/>
      <c r="BS175" s="25"/>
      <c r="BT175" s="8"/>
      <c r="BU175" s="10"/>
      <c r="BV175" s="155"/>
      <c r="BW175" s="25"/>
      <c r="BX175" s="156"/>
      <c r="BY175" s="10"/>
      <c r="BZ175" s="9"/>
      <c r="CA175" s="25"/>
      <c r="CB175" s="8"/>
      <c r="CC175" s="10"/>
      <c r="CD175" s="155"/>
      <c r="CE175" s="25"/>
      <c r="CF175" s="156"/>
      <c r="CG175" s="10">
        <v>24</v>
      </c>
      <c r="CH175" s="9">
        <v>41</v>
      </c>
      <c r="CI175" s="25"/>
      <c r="CJ175" s="8"/>
      <c r="CK175" s="10"/>
      <c r="CL175" s="155"/>
      <c r="CM175" s="25"/>
      <c r="CN175" s="156"/>
      <c r="CO175" s="10"/>
      <c r="CP175" s="9"/>
      <c r="CQ175" s="25"/>
      <c r="CR175" s="8"/>
      <c r="CS175" s="10"/>
      <c r="CT175" s="155"/>
      <c r="CU175" s="25"/>
      <c r="CV175" s="156"/>
      <c r="CW175" s="10"/>
      <c r="CX175" s="9"/>
      <c r="CY175" s="25"/>
      <c r="CZ175" s="8"/>
      <c r="DA175" s="10"/>
      <c r="DB175" s="155"/>
      <c r="DC175" s="25"/>
      <c r="DD175" s="156"/>
      <c r="DE175" s="10"/>
      <c r="DF175" s="9"/>
      <c r="DG175" s="25"/>
      <c r="DH175" s="8"/>
      <c r="DI175" s="10"/>
      <c r="DJ175" s="155"/>
      <c r="DK175" s="25"/>
      <c r="DL175" s="156"/>
      <c r="DM175" s="10"/>
      <c r="DN175" s="9"/>
      <c r="DO175" s="25"/>
      <c r="DP175" s="8"/>
      <c r="DQ175" s="10"/>
      <c r="DR175" s="155"/>
      <c r="DS175" s="25"/>
      <c r="DT175" s="156"/>
      <c r="DU175" s="119">
        <f>J175</f>
        <v>0</v>
      </c>
      <c r="DV175" s="119">
        <f>+N175</f>
        <v>0</v>
      </c>
      <c r="DW175" s="119">
        <f>AL175</f>
        <v>0</v>
      </c>
      <c r="DX175" s="119">
        <f>+AP175</f>
        <v>0</v>
      </c>
      <c r="DY175" s="119">
        <f>AT175</f>
        <v>0</v>
      </c>
      <c r="DZ175" s="119">
        <f>AX175</f>
        <v>0</v>
      </c>
      <c r="EA175" s="119">
        <f>R175</f>
        <v>0</v>
      </c>
      <c r="EB175" s="119">
        <f>+Z175</f>
        <v>0</v>
      </c>
      <c r="EC175" s="119">
        <f>+AD175</f>
        <v>0</v>
      </c>
      <c r="ED175" s="119">
        <f>AH175</f>
        <v>0</v>
      </c>
      <c r="EE175" s="119">
        <f>+BV175</f>
        <v>0</v>
      </c>
      <c r="EF175" s="119">
        <f>+BZ175</f>
        <v>0</v>
      </c>
      <c r="EG175" s="119">
        <f>+CD175</f>
        <v>0</v>
      </c>
      <c r="EH175" s="119">
        <f>+CH175</f>
        <v>41</v>
      </c>
      <c r="EI175" s="119">
        <f>+BB175</f>
        <v>0</v>
      </c>
      <c r="EJ175" s="119">
        <f>+BF175</f>
        <v>0</v>
      </c>
      <c r="EK175" s="119">
        <f>+BJ175</f>
        <v>0</v>
      </c>
      <c r="EL175" s="119">
        <f>+BN175</f>
        <v>0</v>
      </c>
      <c r="EM175" s="119">
        <f>+BR175</f>
        <v>0</v>
      </c>
      <c r="EN175" s="119">
        <f>+CL175</f>
        <v>0</v>
      </c>
      <c r="EO175" s="119">
        <f>+CX175</f>
        <v>0</v>
      </c>
      <c r="EP175" s="119">
        <f>+DB175</f>
        <v>0</v>
      </c>
      <c r="EQ175" s="119">
        <f>+DJ175</f>
        <v>0</v>
      </c>
      <c r="ER175" s="119">
        <f>+CP175</f>
        <v>0</v>
      </c>
      <c r="ES175" s="119">
        <f>+DN175</f>
        <v>0</v>
      </c>
      <c r="ET175" s="119">
        <f>+CT175</f>
        <v>0</v>
      </c>
      <c r="EU175" s="119">
        <f>+DR175</f>
        <v>0</v>
      </c>
      <c r="EV175" s="119">
        <f>+V175</f>
        <v>0</v>
      </c>
      <c r="EW175" s="119">
        <f>+DF175</f>
        <v>0</v>
      </c>
      <c r="EX175" s="121">
        <f>+L175</f>
        <v>0</v>
      </c>
      <c r="EY175" s="121">
        <f>+P175</f>
        <v>0</v>
      </c>
      <c r="EZ175" s="121">
        <f>+AN175</f>
        <v>0</v>
      </c>
      <c r="FA175" s="121">
        <f>+AR175</f>
        <v>0</v>
      </c>
      <c r="FB175" s="121">
        <f>+AV175</f>
        <v>0</v>
      </c>
      <c r="FC175" s="121">
        <f>+AZ175</f>
        <v>0</v>
      </c>
      <c r="FD175" s="121">
        <f>+T175</f>
        <v>0</v>
      </c>
      <c r="FE175" s="121">
        <f>+AB175</f>
        <v>0</v>
      </c>
      <c r="FF175" s="121">
        <f>+AF175</f>
        <v>0</v>
      </c>
      <c r="FG175" s="121">
        <f>+AJ175</f>
        <v>0</v>
      </c>
      <c r="FH175" s="121">
        <f>+BX175</f>
        <v>0</v>
      </c>
      <c r="FI175" s="121">
        <f>+CB175</f>
        <v>0</v>
      </c>
      <c r="FJ175" s="121">
        <f>+CF175</f>
        <v>0</v>
      </c>
      <c r="FK175" s="121">
        <f>+CJ175</f>
        <v>0</v>
      </c>
      <c r="FL175" s="121">
        <f>+BD175</f>
        <v>0</v>
      </c>
      <c r="FM175" s="121">
        <f>+BH175</f>
        <v>0</v>
      </c>
      <c r="FN175" s="121">
        <f>+BL175</f>
        <v>0</v>
      </c>
      <c r="FO175" s="121">
        <f>+BP175</f>
        <v>0</v>
      </c>
      <c r="FP175" s="121">
        <f>+BT175</f>
        <v>0</v>
      </c>
      <c r="FQ175" s="121">
        <f>+CN175</f>
        <v>0</v>
      </c>
      <c r="FR175" s="121">
        <f>+CZ175</f>
        <v>0</v>
      </c>
      <c r="FS175" s="121">
        <f>+DD175</f>
        <v>0</v>
      </c>
      <c r="FT175" s="121">
        <f>+DL175</f>
        <v>0</v>
      </c>
      <c r="FU175" s="121">
        <f>+CR175</f>
        <v>0</v>
      </c>
      <c r="FV175" s="121">
        <f>+DP175</f>
        <v>0</v>
      </c>
      <c r="FW175" s="121">
        <f>+CV175</f>
        <v>0</v>
      </c>
      <c r="FX175" s="121">
        <f>+DT175</f>
        <v>0</v>
      </c>
      <c r="FY175" s="140">
        <f>+X175</f>
        <v>0</v>
      </c>
      <c r="FZ175" s="140">
        <f>+DH175</f>
        <v>0</v>
      </c>
      <c r="GO175" s="55"/>
      <c r="GP175" s="55"/>
      <c r="GQ175" s="55"/>
      <c r="GR175" s="55"/>
      <c r="GS175" s="55"/>
      <c r="GT175" s="55"/>
      <c r="GU175" s="55"/>
      <c r="GV175" s="55"/>
      <c r="GW175" s="55"/>
    </row>
    <row r="176" spans="1:205" x14ac:dyDescent="0.25">
      <c r="A176" s="58">
        <v>180</v>
      </c>
      <c r="B176" s="54">
        <v>173</v>
      </c>
      <c r="C176" s="152">
        <f>A176-B176</f>
        <v>7</v>
      </c>
      <c r="D176" s="105">
        <f>+SUM(LARGE(DU176:EW176,1),LARGE(DU176:EW176,2),LARGE(DU176:EW176,3),LARGE(DU176:EW176,4),LARGE(DU176:EW176,5),LARGE(DU176:EW176,6),LARGE(DU176:EW176,7),LARGE(DU176:EW176,8),LARGE(DU176:EW176,9),LARGE(DU176:EW176,10),LARGE(DU176:EW176,11),LARGE(DU176:EW176,12),LARGE(DU176:EW176,13),LARGE(DU176:EW176,14),LARGE(DU176:EW176,15))+SUM(LARGE(EX176:FZ176,1),LARGE(EX176:FZ176,2),LARGE(EX176:FZ176,3),LARGE(EX176:FZ176,4),LARGE(EX176:FZ176,5),LARGE(EX176:FZ176,6),LARGE(EX176:FZ176,7),LARGE(EX176:FZ176,8),LARGE(EX176:FZ176,9),LARGE(EX176:FZ176,10),LARGE(EX176:FZ176,11),LARGE(EX176:FZ176,12),LARGE(EX176:FZ176,13),LARGE(EX176:FZ176,14),LARGE(EX176:FZ176,15))</f>
        <v>40</v>
      </c>
      <c r="E176" s="7" t="s">
        <v>318</v>
      </c>
      <c r="F176" s="49">
        <f>COUNTA(I176,M176,AK176,AO176,AS176,AW176,Q176,Y176,AC176,AG176,BU176,BY176,CC176,CG176,BA176,BE176,BI176,BM176,BQ176,CO176,CS176,CK176,CW176,DA176,DI176,DM176,DQ176,U176,DE176)</f>
        <v>5</v>
      </c>
      <c r="G176" s="49">
        <f>COUNTA(K176,O176,AM176,AQ176,AU176,AY176,S176,AA176,AE176,AI176,BW176,CA176,CE176,CI176,BC176,BG176,BK176,BO176,BS176,CM176,CQ176,CU176,CY176,DC176,DK176,DO176,DS176,W176,DG176)</f>
        <v>0</v>
      </c>
      <c r="H176" s="72" t="s">
        <v>363</v>
      </c>
      <c r="I176" s="10">
        <v>42</v>
      </c>
      <c r="J176" s="9">
        <v>27</v>
      </c>
      <c r="K176" s="25"/>
      <c r="L176" s="8"/>
      <c r="M176" s="10"/>
      <c r="N176" s="9"/>
      <c r="O176" s="25"/>
      <c r="P176" s="8"/>
      <c r="Q176" s="10"/>
      <c r="R176" s="9"/>
      <c r="S176" s="25"/>
      <c r="T176" s="8"/>
      <c r="U176" s="10"/>
      <c r="V176" s="9"/>
      <c r="W176" s="25"/>
      <c r="X176" s="8"/>
      <c r="Y176" s="10"/>
      <c r="Z176" s="9"/>
      <c r="AA176" s="25"/>
      <c r="AB176" s="8"/>
      <c r="AC176" s="10"/>
      <c r="AD176" s="9"/>
      <c r="AE176" s="25"/>
      <c r="AF176" s="8"/>
      <c r="AG176" s="10"/>
      <c r="AH176" s="9"/>
      <c r="AI176" s="25"/>
      <c r="AJ176" s="8"/>
      <c r="AK176" s="10">
        <v>48</v>
      </c>
      <c r="AL176" s="9">
        <v>6</v>
      </c>
      <c r="AM176" s="25"/>
      <c r="AN176" s="8"/>
      <c r="AO176" s="10"/>
      <c r="AP176" s="9"/>
      <c r="AQ176" s="25"/>
      <c r="AR176" s="8"/>
      <c r="AS176" s="10">
        <v>56</v>
      </c>
      <c r="AT176" s="9">
        <v>2</v>
      </c>
      <c r="AU176" s="25"/>
      <c r="AV176" s="8"/>
      <c r="AW176" s="10"/>
      <c r="AX176" s="9"/>
      <c r="AY176" s="25"/>
      <c r="AZ176" s="8"/>
      <c r="BA176" s="10"/>
      <c r="BB176" s="9"/>
      <c r="BC176" s="25"/>
      <c r="BD176" s="8"/>
      <c r="BE176" s="10"/>
      <c r="BF176" s="9"/>
      <c r="BG176" s="25"/>
      <c r="BH176" s="8"/>
      <c r="BI176" s="10"/>
      <c r="BJ176" s="9"/>
      <c r="BK176" s="25"/>
      <c r="BL176" s="8"/>
      <c r="BM176" s="10"/>
      <c r="BN176" s="9"/>
      <c r="BO176" s="25"/>
      <c r="BP176" s="8"/>
      <c r="BQ176" s="10"/>
      <c r="BR176" s="9"/>
      <c r="BS176" s="25"/>
      <c r="BT176" s="8"/>
      <c r="BU176" s="10">
        <v>60</v>
      </c>
      <c r="BV176" s="9">
        <v>3</v>
      </c>
      <c r="BW176" s="25"/>
      <c r="BX176" s="8"/>
      <c r="BY176" s="10"/>
      <c r="BZ176" s="9"/>
      <c r="CA176" s="25"/>
      <c r="CB176" s="8"/>
      <c r="CC176" s="10">
        <v>54</v>
      </c>
      <c r="CD176" s="9">
        <v>2</v>
      </c>
      <c r="CE176" s="25"/>
      <c r="CF176" s="8"/>
      <c r="CG176" s="10"/>
      <c r="CH176" s="9"/>
      <c r="CI176" s="25"/>
      <c r="CJ176" s="8"/>
      <c r="CK176" s="10"/>
      <c r="CL176" s="9"/>
      <c r="CM176" s="25"/>
      <c r="CN176" s="8"/>
      <c r="CO176" s="10"/>
      <c r="CP176" s="9"/>
      <c r="CQ176" s="25"/>
      <c r="CR176" s="8"/>
      <c r="CS176" s="10"/>
      <c r="CT176" s="9"/>
      <c r="CU176" s="25"/>
      <c r="CV176" s="8"/>
      <c r="CW176" s="10"/>
      <c r="CX176" s="9"/>
      <c r="CY176" s="25"/>
      <c r="CZ176" s="8"/>
      <c r="DA176" s="10"/>
      <c r="DB176" s="9"/>
      <c r="DC176" s="25"/>
      <c r="DD176" s="8"/>
      <c r="DE176" s="10"/>
      <c r="DF176" s="9"/>
      <c r="DG176" s="25"/>
      <c r="DH176" s="8"/>
      <c r="DI176" s="10"/>
      <c r="DJ176" s="9"/>
      <c r="DK176" s="25"/>
      <c r="DL176" s="8"/>
      <c r="DM176" s="10"/>
      <c r="DN176" s="9"/>
      <c r="DO176" s="25"/>
      <c r="DP176" s="8"/>
      <c r="DQ176" s="10"/>
      <c r="DR176" s="9"/>
      <c r="DS176" s="25"/>
      <c r="DT176" s="8"/>
      <c r="DU176" s="77">
        <f>J176</f>
        <v>27</v>
      </c>
      <c r="DV176" s="77">
        <f>+N176</f>
        <v>0</v>
      </c>
      <c r="DW176" s="77">
        <f>AL176</f>
        <v>6</v>
      </c>
      <c r="DX176" s="77">
        <f>+AP176</f>
        <v>0</v>
      </c>
      <c r="DY176" s="77">
        <f>AT176</f>
        <v>2</v>
      </c>
      <c r="DZ176" s="77">
        <f>AX176</f>
        <v>0</v>
      </c>
      <c r="EA176" s="77">
        <f>R176</f>
        <v>0</v>
      </c>
      <c r="EB176" s="77">
        <f>+Z176</f>
        <v>0</v>
      </c>
      <c r="EC176" s="77">
        <f>+AD176</f>
        <v>0</v>
      </c>
      <c r="ED176" s="77">
        <f>AH176</f>
        <v>0</v>
      </c>
      <c r="EE176" s="77">
        <f>+BV176</f>
        <v>3</v>
      </c>
      <c r="EF176" s="77">
        <f>+BZ176</f>
        <v>0</v>
      </c>
      <c r="EG176" s="77">
        <f>+CD176</f>
        <v>2</v>
      </c>
      <c r="EH176" s="77">
        <f>+CH176</f>
        <v>0</v>
      </c>
      <c r="EI176" s="77">
        <f>+BB176</f>
        <v>0</v>
      </c>
      <c r="EJ176" s="77">
        <f>+BF176</f>
        <v>0</v>
      </c>
      <c r="EK176" s="77">
        <f>+BJ176</f>
        <v>0</v>
      </c>
      <c r="EL176" s="77">
        <f>+BN176</f>
        <v>0</v>
      </c>
      <c r="EM176" s="77">
        <f>+BR176</f>
        <v>0</v>
      </c>
      <c r="EN176" s="77">
        <f>+CL176</f>
        <v>0</v>
      </c>
      <c r="EO176" s="77">
        <f>+CX176</f>
        <v>0</v>
      </c>
      <c r="EP176" s="77">
        <f>+DB176</f>
        <v>0</v>
      </c>
      <c r="EQ176" s="77">
        <f>+DJ176</f>
        <v>0</v>
      </c>
      <c r="ER176" s="77">
        <f>+CP176</f>
        <v>0</v>
      </c>
      <c r="ES176" s="77">
        <f>+DN176</f>
        <v>0</v>
      </c>
      <c r="ET176" s="77">
        <f>+CT176</f>
        <v>0</v>
      </c>
      <c r="EU176" s="77">
        <f>+DR176</f>
        <v>0</v>
      </c>
      <c r="EV176" s="77">
        <f>+V176</f>
        <v>0</v>
      </c>
      <c r="EW176" s="77">
        <f>+DF176</f>
        <v>0</v>
      </c>
      <c r="EX176" s="8">
        <f>+L176</f>
        <v>0</v>
      </c>
      <c r="EY176" s="8">
        <f>+P176</f>
        <v>0</v>
      </c>
      <c r="EZ176" s="8">
        <f>+AN176</f>
        <v>0</v>
      </c>
      <c r="FA176" s="8">
        <f>+AR176</f>
        <v>0</v>
      </c>
      <c r="FB176" s="8">
        <f>+AV176</f>
        <v>0</v>
      </c>
      <c r="FC176" s="8">
        <f>+AZ176</f>
        <v>0</v>
      </c>
      <c r="FD176" s="8">
        <f>+T176</f>
        <v>0</v>
      </c>
      <c r="FE176" s="8">
        <f>+AB176</f>
        <v>0</v>
      </c>
      <c r="FF176" s="8">
        <f>+AF176</f>
        <v>0</v>
      </c>
      <c r="FG176" s="8">
        <f>+AJ176</f>
        <v>0</v>
      </c>
      <c r="FH176" s="8">
        <f>+BX176</f>
        <v>0</v>
      </c>
      <c r="FI176" s="8">
        <f>+CB176</f>
        <v>0</v>
      </c>
      <c r="FJ176" s="8">
        <f>+CF176</f>
        <v>0</v>
      </c>
      <c r="FK176" s="8">
        <f>+CJ176</f>
        <v>0</v>
      </c>
      <c r="FL176" s="8">
        <f>+BD176</f>
        <v>0</v>
      </c>
      <c r="FM176" s="8">
        <f>+BH176</f>
        <v>0</v>
      </c>
      <c r="FN176" s="8">
        <f>+BL176</f>
        <v>0</v>
      </c>
      <c r="FO176" s="8">
        <f>+BP176</f>
        <v>0</v>
      </c>
      <c r="FP176" s="8">
        <f>+BT176</f>
        <v>0</v>
      </c>
      <c r="FQ176" s="8">
        <f>+CN176</f>
        <v>0</v>
      </c>
      <c r="FR176" s="8">
        <f>+CZ176</f>
        <v>0</v>
      </c>
      <c r="FS176" s="8">
        <f>+DD176</f>
        <v>0</v>
      </c>
      <c r="FT176" s="8">
        <f>+DL176</f>
        <v>0</v>
      </c>
      <c r="FU176" s="8">
        <f>+CR176</f>
        <v>0</v>
      </c>
      <c r="FV176" s="8">
        <f>+DP176</f>
        <v>0</v>
      </c>
      <c r="FW176" s="8">
        <f>+CV176</f>
        <v>0</v>
      </c>
      <c r="FX176" s="8">
        <f>+DT176</f>
        <v>0</v>
      </c>
      <c r="FY176" s="8">
        <f>+X176</f>
        <v>0</v>
      </c>
      <c r="FZ176" s="8">
        <f>+DH176</f>
        <v>0</v>
      </c>
      <c r="GO176" s="55"/>
      <c r="GP176" s="55"/>
      <c r="GQ176" s="55"/>
      <c r="GR176" s="55"/>
      <c r="GS176" s="55"/>
      <c r="GT176" s="55"/>
      <c r="GU176" s="55"/>
      <c r="GV176" s="55"/>
      <c r="GW176" s="55"/>
    </row>
    <row r="177" spans="1:205" x14ac:dyDescent="0.25">
      <c r="A177" s="123">
        <v>181</v>
      </c>
      <c r="B177" s="54">
        <v>174</v>
      </c>
      <c r="C177" s="152">
        <f>A177-B177</f>
        <v>7</v>
      </c>
      <c r="D177" s="124">
        <f>+SUM(LARGE(DU177:EW177,1),LARGE(DU177:EW177,2),LARGE(DU177:EW177,3),LARGE(DU177:EW177,4),LARGE(DU177:EW177,5),LARGE(DU177:EW177,6),LARGE(DU177:EW177,7),LARGE(DU177:EW177,8),LARGE(DU177:EW177,9),LARGE(DU177:EW177,10),LARGE(DU177:EW177,11),LARGE(DU177:EW177,12),LARGE(DU177:EW177,13),LARGE(DU177:EW177,14),LARGE(DU177:EW177,15))+SUM(LARGE(EX177:FZ177,1),LARGE(EX177:FZ177,2),LARGE(EX177:FZ177,3),LARGE(EX177:FZ177,4),LARGE(EX177:FZ177,5),LARGE(EX177:FZ177,6),LARGE(EX177:FZ177,7),LARGE(EX177:FZ177,8),LARGE(EX177:FZ177,9),LARGE(EX177:FZ177,10),LARGE(EX177:FZ177,11),LARGE(EX177:FZ177,12),LARGE(EX177:FZ177,13),LARGE(EX177:FZ177,14),LARGE(EX177:FZ177,15))</f>
        <v>40</v>
      </c>
      <c r="E177" s="125" t="s">
        <v>331</v>
      </c>
      <c r="F177" s="126">
        <f>COUNTA(I177,M177,AK177,AO177,AS177,AW177,Q177,Y177,AC177,AG177,BU177,BY177,CC177,CG177,BA177,BE177,BI177,BM177,BQ177,CO177,CS177,CK177,CW177,DA177,DI177,DM177,DQ177,U177,DE177)</f>
        <v>1</v>
      </c>
      <c r="G177" s="126">
        <f>COUNTA(K177,O177,AM177,AQ177,AU177,AY177,S177,AA177,AE177,AI177,BW177,CA177,CE177,CI177,BC177,BG177,BK177,BO177,BS177,CM177,CQ177,CU177,CY177,DC177,DK177,DO177,DS177,W177,DG177)</f>
        <v>0</v>
      </c>
      <c r="H177" s="127" t="s">
        <v>885</v>
      </c>
      <c r="I177" s="10"/>
      <c r="J177" s="155"/>
      <c r="K177" s="25"/>
      <c r="L177" s="156"/>
      <c r="M177" s="10"/>
      <c r="N177" s="9"/>
      <c r="O177" s="25"/>
      <c r="P177" s="8"/>
      <c r="Q177" s="10"/>
      <c r="R177" s="155"/>
      <c r="S177" s="25"/>
      <c r="T177" s="156"/>
      <c r="U177" s="10"/>
      <c r="V177" s="9"/>
      <c r="W177" s="25"/>
      <c r="X177" s="8"/>
      <c r="Y177" s="10"/>
      <c r="Z177" s="155"/>
      <c r="AA177" s="25"/>
      <c r="AB177" s="156"/>
      <c r="AC177" s="10"/>
      <c r="AD177" s="9"/>
      <c r="AE177" s="25"/>
      <c r="AF177" s="8"/>
      <c r="AG177" s="10"/>
      <c r="AH177" s="155"/>
      <c r="AI177" s="25"/>
      <c r="AJ177" s="156"/>
      <c r="AK177" s="10">
        <v>31</v>
      </c>
      <c r="AL177" s="9">
        <v>40</v>
      </c>
      <c r="AM177" s="25"/>
      <c r="AN177" s="8"/>
      <c r="AO177" s="10"/>
      <c r="AP177" s="155"/>
      <c r="AQ177" s="25"/>
      <c r="AR177" s="156"/>
      <c r="AS177" s="10"/>
      <c r="AT177" s="9"/>
      <c r="AU177" s="25"/>
      <c r="AV177" s="8"/>
      <c r="AW177" s="10"/>
      <c r="AX177" s="155"/>
      <c r="AY177" s="25"/>
      <c r="AZ177" s="156"/>
      <c r="BA177" s="10"/>
      <c r="BB177" s="9"/>
      <c r="BC177" s="25"/>
      <c r="BD177" s="8"/>
      <c r="BE177" s="10"/>
      <c r="BF177" s="155"/>
      <c r="BG177" s="25"/>
      <c r="BH177" s="156"/>
      <c r="BI177" s="10"/>
      <c r="BJ177" s="9"/>
      <c r="BK177" s="25"/>
      <c r="BL177" s="8"/>
      <c r="BM177" s="10"/>
      <c r="BN177" s="155"/>
      <c r="BO177" s="25"/>
      <c r="BP177" s="156"/>
      <c r="BQ177" s="10"/>
      <c r="BR177" s="9"/>
      <c r="BS177" s="25"/>
      <c r="BT177" s="8"/>
      <c r="BU177" s="10"/>
      <c r="BV177" s="155"/>
      <c r="BW177" s="25"/>
      <c r="BX177" s="156"/>
      <c r="BY177" s="10"/>
      <c r="BZ177" s="9"/>
      <c r="CA177" s="25"/>
      <c r="CB177" s="8"/>
      <c r="CC177" s="10"/>
      <c r="CD177" s="155"/>
      <c r="CE177" s="25"/>
      <c r="CF177" s="156"/>
      <c r="CG177" s="10"/>
      <c r="CH177" s="9"/>
      <c r="CI177" s="25"/>
      <c r="CJ177" s="8"/>
      <c r="CK177" s="10"/>
      <c r="CL177" s="155"/>
      <c r="CM177" s="25"/>
      <c r="CN177" s="156"/>
      <c r="CO177" s="10"/>
      <c r="CP177" s="9"/>
      <c r="CQ177" s="25"/>
      <c r="CR177" s="8"/>
      <c r="CS177" s="10"/>
      <c r="CT177" s="155"/>
      <c r="CU177" s="25"/>
      <c r="CV177" s="156"/>
      <c r="CW177" s="10"/>
      <c r="CX177" s="9"/>
      <c r="CY177" s="25"/>
      <c r="CZ177" s="8"/>
      <c r="DA177" s="10"/>
      <c r="DB177" s="155"/>
      <c r="DC177" s="25"/>
      <c r="DD177" s="156"/>
      <c r="DE177" s="10"/>
      <c r="DF177" s="9"/>
      <c r="DG177" s="25"/>
      <c r="DH177" s="8"/>
      <c r="DI177" s="10"/>
      <c r="DJ177" s="155"/>
      <c r="DK177" s="25"/>
      <c r="DL177" s="156"/>
      <c r="DM177" s="10"/>
      <c r="DN177" s="9"/>
      <c r="DO177" s="25"/>
      <c r="DP177" s="8"/>
      <c r="DQ177" s="10"/>
      <c r="DR177" s="155"/>
      <c r="DS177" s="25"/>
      <c r="DT177" s="156"/>
      <c r="DU177" s="128">
        <f>J177</f>
        <v>0</v>
      </c>
      <c r="DV177" s="128">
        <f>+N177</f>
        <v>0</v>
      </c>
      <c r="DW177" s="128">
        <f>AL177</f>
        <v>40</v>
      </c>
      <c r="DX177" s="128">
        <f>+AP177</f>
        <v>0</v>
      </c>
      <c r="DY177" s="128">
        <f>AT177</f>
        <v>0</v>
      </c>
      <c r="DZ177" s="128">
        <f>AX177</f>
        <v>0</v>
      </c>
      <c r="EA177" s="128">
        <f>R177</f>
        <v>0</v>
      </c>
      <c r="EB177" s="128">
        <f>+Z177</f>
        <v>0</v>
      </c>
      <c r="EC177" s="128">
        <f>+AD177</f>
        <v>0</v>
      </c>
      <c r="ED177" s="128">
        <f>AH177</f>
        <v>0</v>
      </c>
      <c r="EE177" s="128">
        <f>+BV177</f>
        <v>0</v>
      </c>
      <c r="EF177" s="128">
        <f>+BZ177</f>
        <v>0</v>
      </c>
      <c r="EG177" s="128">
        <f>+CD177</f>
        <v>0</v>
      </c>
      <c r="EH177" s="128">
        <f>+CH177</f>
        <v>0</v>
      </c>
      <c r="EI177" s="128">
        <f>+BB177</f>
        <v>0</v>
      </c>
      <c r="EJ177" s="128">
        <f>+BF177</f>
        <v>0</v>
      </c>
      <c r="EK177" s="128">
        <f>+BJ177</f>
        <v>0</v>
      </c>
      <c r="EL177" s="128">
        <f>+BN177</f>
        <v>0</v>
      </c>
      <c r="EM177" s="128">
        <f>+BR177</f>
        <v>0</v>
      </c>
      <c r="EN177" s="128">
        <f>+CL177</f>
        <v>0</v>
      </c>
      <c r="EO177" s="128">
        <f>+CX177</f>
        <v>0</v>
      </c>
      <c r="EP177" s="128">
        <f>+DB177</f>
        <v>0</v>
      </c>
      <c r="EQ177" s="128">
        <f>+DJ177</f>
        <v>0</v>
      </c>
      <c r="ER177" s="128">
        <f>+CP177</f>
        <v>0</v>
      </c>
      <c r="ES177" s="128">
        <f>+DN177</f>
        <v>0</v>
      </c>
      <c r="ET177" s="128">
        <f>+CT177</f>
        <v>0</v>
      </c>
      <c r="EU177" s="128">
        <f>+DR177</f>
        <v>0</v>
      </c>
      <c r="EV177" s="128">
        <f>+V177</f>
        <v>0</v>
      </c>
      <c r="EW177" s="128">
        <f>+DF177</f>
        <v>0</v>
      </c>
      <c r="EX177" s="129">
        <f>+L177</f>
        <v>0</v>
      </c>
      <c r="EY177" s="129">
        <f>+P177</f>
        <v>0</v>
      </c>
      <c r="EZ177" s="129">
        <f>+AN177</f>
        <v>0</v>
      </c>
      <c r="FA177" s="129">
        <f>+AR177</f>
        <v>0</v>
      </c>
      <c r="FB177" s="129">
        <f>+AV177</f>
        <v>0</v>
      </c>
      <c r="FC177" s="129">
        <f>+AZ177</f>
        <v>0</v>
      </c>
      <c r="FD177" s="129">
        <f>+T177</f>
        <v>0</v>
      </c>
      <c r="FE177" s="129">
        <f>+AB177</f>
        <v>0</v>
      </c>
      <c r="FF177" s="129">
        <f>+AF177</f>
        <v>0</v>
      </c>
      <c r="FG177" s="129">
        <f>+AJ177</f>
        <v>0</v>
      </c>
      <c r="FH177" s="129">
        <f>+BX177</f>
        <v>0</v>
      </c>
      <c r="FI177" s="129">
        <f>+CB177</f>
        <v>0</v>
      </c>
      <c r="FJ177" s="129">
        <f>+CF177</f>
        <v>0</v>
      </c>
      <c r="FK177" s="129">
        <f>+CJ177</f>
        <v>0</v>
      </c>
      <c r="FL177" s="129">
        <f>+BD177</f>
        <v>0</v>
      </c>
      <c r="FM177" s="129">
        <f>+BH177</f>
        <v>0</v>
      </c>
      <c r="FN177" s="129">
        <f>+BL177</f>
        <v>0</v>
      </c>
      <c r="FO177" s="129">
        <f>+BP177</f>
        <v>0</v>
      </c>
      <c r="FP177" s="129">
        <f>+BT177</f>
        <v>0</v>
      </c>
      <c r="FQ177" s="129">
        <f>+CN177</f>
        <v>0</v>
      </c>
      <c r="FR177" s="129">
        <f>+CZ177</f>
        <v>0</v>
      </c>
      <c r="FS177" s="129">
        <f>+DD177</f>
        <v>0</v>
      </c>
      <c r="FT177" s="129">
        <f>+DL177</f>
        <v>0</v>
      </c>
      <c r="FU177" s="129">
        <f>+CR177</f>
        <v>0</v>
      </c>
      <c r="FV177" s="129">
        <f>+DP177</f>
        <v>0</v>
      </c>
      <c r="FW177" s="129">
        <f>+CV177</f>
        <v>0</v>
      </c>
      <c r="FX177" s="129">
        <f>+DT177</f>
        <v>0</v>
      </c>
      <c r="FY177" s="129">
        <f>+X177</f>
        <v>0</v>
      </c>
      <c r="FZ177" s="129">
        <f>+DH177</f>
        <v>0</v>
      </c>
      <c r="GO177" s="55"/>
      <c r="GP177" s="55"/>
      <c r="GQ177" s="55"/>
      <c r="GR177" s="55"/>
      <c r="GS177" s="55"/>
      <c r="GT177" s="55"/>
      <c r="GU177" s="55"/>
      <c r="GV177" s="55"/>
      <c r="GW177" s="55"/>
    </row>
    <row r="178" spans="1:205" x14ac:dyDescent="0.25">
      <c r="A178" s="84">
        <v>179</v>
      </c>
      <c r="B178" s="54">
        <v>175</v>
      </c>
      <c r="C178" s="152">
        <f>A178-B178</f>
        <v>4</v>
      </c>
      <c r="D178" s="105">
        <f>+SUM(LARGE(DU178:EW178,1),LARGE(DU178:EW178,2),LARGE(DU178:EW178,3),LARGE(DU178:EW178,4),LARGE(DU178:EW178,5),LARGE(DU178:EW178,6),LARGE(DU178:EW178,7),LARGE(DU178:EW178,8),LARGE(DU178:EW178,9),LARGE(DU178:EW178,10),LARGE(DU178:EW178,11),LARGE(DU178:EW178,12),LARGE(DU178:EW178,13),LARGE(DU178:EW178,14),LARGE(DU178:EW178,15))+SUM(LARGE(EX178:FZ178,1),LARGE(EX178:FZ178,2),LARGE(EX178:FZ178,3),LARGE(EX178:FZ178,4),LARGE(EX178:FZ178,5),LARGE(EX178:FZ178,6),LARGE(EX178:FZ178,7),LARGE(EX178:FZ178,8),LARGE(EX178:FZ178,9),LARGE(EX178:FZ178,10),LARGE(EX178:FZ178,11),LARGE(EX178:FZ178,12),LARGE(EX178:FZ178,13),LARGE(EX178:FZ178,14),LARGE(EX178:FZ178,15))</f>
        <v>40</v>
      </c>
      <c r="E178" s="7" t="s">
        <v>294</v>
      </c>
      <c r="F178" s="49">
        <f>COUNTA(I178,M178,AK178,AO178,AS178,AW178,Q178,Y178,AC178,AG178,BU178,BY178,CC178,CG178,BA178,BE178,BI178,BM178,BQ178,CO178,CS178,CK178,CW178,DA178,DI178,DM178,DQ178,U178,DE178)</f>
        <v>1</v>
      </c>
      <c r="G178" s="49">
        <f>COUNTA(K178,O178,AM178,AQ178,AU178,AY178,S178,AA178,AE178,AI178,BW178,CA178,CE178,CI178,BC178,BG178,BK178,BO178,BS178,CM178,CQ178,CU178,CY178,DC178,DK178,DO178,DS178,W178,DG178)</f>
        <v>0</v>
      </c>
      <c r="H178" s="72" t="s">
        <v>390</v>
      </c>
      <c r="I178" s="10"/>
      <c r="J178" s="9"/>
      <c r="K178" s="25"/>
      <c r="L178" s="8"/>
      <c r="M178" s="10">
        <v>31</v>
      </c>
      <c r="N178" s="9">
        <v>40</v>
      </c>
      <c r="O178" s="25"/>
      <c r="P178" s="8"/>
      <c r="Q178" s="10"/>
      <c r="R178" s="9"/>
      <c r="S178" s="25"/>
      <c r="T178" s="8"/>
      <c r="U178" s="10"/>
      <c r="V178" s="9"/>
      <c r="W178" s="25"/>
      <c r="X178" s="8"/>
      <c r="Y178" s="10"/>
      <c r="Z178" s="9"/>
      <c r="AA178" s="25"/>
      <c r="AB178" s="8"/>
      <c r="AC178" s="10"/>
      <c r="AD178" s="9"/>
      <c r="AE178" s="25"/>
      <c r="AF178" s="8"/>
      <c r="AG178" s="10"/>
      <c r="AH178" s="9"/>
      <c r="AI178" s="25"/>
      <c r="AJ178" s="8"/>
      <c r="AK178" s="10"/>
      <c r="AL178" s="9"/>
      <c r="AM178" s="25"/>
      <c r="AN178" s="8"/>
      <c r="AO178" s="10"/>
      <c r="AP178" s="9"/>
      <c r="AQ178" s="25"/>
      <c r="AR178" s="8"/>
      <c r="AS178" s="10"/>
      <c r="AT178" s="9"/>
      <c r="AU178" s="25"/>
      <c r="AV178" s="8"/>
      <c r="AW178" s="10"/>
      <c r="AX178" s="9"/>
      <c r="AY178" s="25"/>
      <c r="AZ178" s="8"/>
      <c r="BA178" s="10"/>
      <c r="BB178" s="9"/>
      <c r="BC178" s="25"/>
      <c r="BD178" s="8"/>
      <c r="BE178" s="10"/>
      <c r="BF178" s="9"/>
      <c r="BG178" s="25"/>
      <c r="BH178" s="8"/>
      <c r="BI178" s="10"/>
      <c r="BJ178" s="9"/>
      <c r="BK178" s="25"/>
      <c r="BL178" s="8"/>
      <c r="BM178" s="10"/>
      <c r="BN178" s="9"/>
      <c r="BO178" s="25"/>
      <c r="BP178" s="8"/>
      <c r="BQ178" s="10"/>
      <c r="BR178" s="9"/>
      <c r="BS178" s="25"/>
      <c r="BT178" s="8"/>
      <c r="BU178" s="10"/>
      <c r="BV178" s="9"/>
      <c r="BW178" s="25"/>
      <c r="BX178" s="8"/>
      <c r="BY178" s="10"/>
      <c r="BZ178" s="9"/>
      <c r="CA178" s="25"/>
      <c r="CB178" s="8"/>
      <c r="CC178" s="10"/>
      <c r="CD178" s="9"/>
      <c r="CE178" s="25"/>
      <c r="CF178" s="8"/>
      <c r="CG178" s="10"/>
      <c r="CH178" s="9"/>
      <c r="CI178" s="25"/>
      <c r="CJ178" s="8"/>
      <c r="CK178" s="10"/>
      <c r="CL178" s="9"/>
      <c r="CM178" s="25"/>
      <c r="CN178" s="8"/>
      <c r="CO178" s="10"/>
      <c r="CP178" s="9"/>
      <c r="CQ178" s="25"/>
      <c r="CR178" s="8"/>
      <c r="CS178" s="10"/>
      <c r="CT178" s="9"/>
      <c r="CU178" s="25"/>
      <c r="CV178" s="8"/>
      <c r="CW178" s="10"/>
      <c r="CX178" s="9"/>
      <c r="CY178" s="25"/>
      <c r="CZ178" s="8"/>
      <c r="DA178" s="10"/>
      <c r="DB178" s="9"/>
      <c r="DC178" s="25"/>
      <c r="DD178" s="8"/>
      <c r="DE178" s="10"/>
      <c r="DF178" s="9"/>
      <c r="DG178" s="25"/>
      <c r="DH178" s="8"/>
      <c r="DI178" s="10"/>
      <c r="DJ178" s="9"/>
      <c r="DK178" s="25"/>
      <c r="DL178" s="8"/>
      <c r="DM178" s="10"/>
      <c r="DN178" s="9"/>
      <c r="DO178" s="25"/>
      <c r="DP178" s="8"/>
      <c r="DQ178" s="10"/>
      <c r="DR178" s="9"/>
      <c r="DS178" s="25"/>
      <c r="DT178" s="8"/>
      <c r="DU178" s="77">
        <f>J178</f>
        <v>0</v>
      </c>
      <c r="DV178" s="77">
        <f>+N178</f>
        <v>40</v>
      </c>
      <c r="DW178" s="77">
        <f>AL178</f>
        <v>0</v>
      </c>
      <c r="DX178" s="77">
        <f>+AP178</f>
        <v>0</v>
      </c>
      <c r="DY178" s="77">
        <f>AT178</f>
        <v>0</v>
      </c>
      <c r="DZ178" s="77">
        <f>AX178</f>
        <v>0</v>
      </c>
      <c r="EA178" s="77">
        <f>R178</f>
        <v>0</v>
      </c>
      <c r="EB178" s="77">
        <f>+Z178</f>
        <v>0</v>
      </c>
      <c r="EC178" s="77">
        <f>+AD178</f>
        <v>0</v>
      </c>
      <c r="ED178" s="77">
        <f>AH178</f>
        <v>0</v>
      </c>
      <c r="EE178" s="77">
        <f>+BV178</f>
        <v>0</v>
      </c>
      <c r="EF178" s="77">
        <f>+BZ178</f>
        <v>0</v>
      </c>
      <c r="EG178" s="77">
        <f>+CD178</f>
        <v>0</v>
      </c>
      <c r="EH178" s="77">
        <f>+CH178</f>
        <v>0</v>
      </c>
      <c r="EI178" s="77">
        <f>+BB178</f>
        <v>0</v>
      </c>
      <c r="EJ178" s="77">
        <f>+BF178</f>
        <v>0</v>
      </c>
      <c r="EK178" s="77">
        <f>+BJ178</f>
        <v>0</v>
      </c>
      <c r="EL178" s="77">
        <f>+BN178</f>
        <v>0</v>
      </c>
      <c r="EM178" s="77">
        <f>+BR178</f>
        <v>0</v>
      </c>
      <c r="EN178" s="77">
        <f>+CL178</f>
        <v>0</v>
      </c>
      <c r="EO178" s="77">
        <f>+CX178</f>
        <v>0</v>
      </c>
      <c r="EP178" s="77">
        <f>+DB178</f>
        <v>0</v>
      </c>
      <c r="EQ178" s="77">
        <f>+DJ178</f>
        <v>0</v>
      </c>
      <c r="ER178" s="77">
        <f>+CP178</f>
        <v>0</v>
      </c>
      <c r="ES178" s="77">
        <f>+DN178</f>
        <v>0</v>
      </c>
      <c r="ET178" s="77">
        <f>+CT178</f>
        <v>0</v>
      </c>
      <c r="EU178" s="77">
        <f>+DR178</f>
        <v>0</v>
      </c>
      <c r="EV178" s="77">
        <f>+V178</f>
        <v>0</v>
      </c>
      <c r="EW178" s="77">
        <f>+DF178</f>
        <v>0</v>
      </c>
      <c r="EX178" s="8">
        <f>+L178</f>
        <v>0</v>
      </c>
      <c r="EY178" s="8">
        <f>+P178</f>
        <v>0</v>
      </c>
      <c r="EZ178" s="8">
        <f>+AN178</f>
        <v>0</v>
      </c>
      <c r="FA178" s="8">
        <f>+AR178</f>
        <v>0</v>
      </c>
      <c r="FB178" s="8">
        <f>+AV178</f>
        <v>0</v>
      </c>
      <c r="FC178" s="8">
        <f>+AZ178</f>
        <v>0</v>
      </c>
      <c r="FD178" s="8">
        <f>+T178</f>
        <v>0</v>
      </c>
      <c r="FE178" s="8">
        <f>+AB178</f>
        <v>0</v>
      </c>
      <c r="FF178" s="8">
        <f>+AF178</f>
        <v>0</v>
      </c>
      <c r="FG178" s="8">
        <f>+AJ178</f>
        <v>0</v>
      </c>
      <c r="FH178" s="8">
        <f>+BX178</f>
        <v>0</v>
      </c>
      <c r="FI178" s="8">
        <f>+CB178</f>
        <v>0</v>
      </c>
      <c r="FJ178" s="8">
        <f>+CF178</f>
        <v>0</v>
      </c>
      <c r="FK178" s="8">
        <f>+CJ178</f>
        <v>0</v>
      </c>
      <c r="FL178" s="8">
        <f>+BD178</f>
        <v>0</v>
      </c>
      <c r="FM178" s="8">
        <f>+BH178</f>
        <v>0</v>
      </c>
      <c r="FN178" s="8">
        <f>+BL178</f>
        <v>0</v>
      </c>
      <c r="FO178" s="8">
        <f>+BP178</f>
        <v>0</v>
      </c>
      <c r="FP178" s="8">
        <f>+BT178</f>
        <v>0</v>
      </c>
      <c r="FQ178" s="8">
        <f>+CN178</f>
        <v>0</v>
      </c>
      <c r="FR178" s="8">
        <f>+CZ178</f>
        <v>0</v>
      </c>
      <c r="FS178" s="8">
        <f>+DD178</f>
        <v>0</v>
      </c>
      <c r="FT178" s="8">
        <f>+DL178</f>
        <v>0</v>
      </c>
      <c r="FU178" s="8">
        <f>+CR178</f>
        <v>0</v>
      </c>
      <c r="FV178" s="8">
        <f>+DP178</f>
        <v>0</v>
      </c>
      <c r="FW178" s="8">
        <f>+CV178</f>
        <v>0</v>
      </c>
      <c r="FX178" s="8">
        <f>+DT178</f>
        <v>0</v>
      </c>
      <c r="FY178" s="8">
        <f>+X178</f>
        <v>0</v>
      </c>
      <c r="FZ178" s="8">
        <f>+DH178</f>
        <v>0</v>
      </c>
      <c r="GO178" s="55"/>
      <c r="GP178" s="55"/>
      <c r="GQ178" s="55"/>
      <c r="GR178" s="55"/>
      <c r="GS178" s="55"/>
      <c r="GT178" s="55"/>
      <c r="GU178" s="55"/>
      <c r="GV178" s="55"/>
      <c r="GW178" s="55"/>
    </row>
    <row r="179" spans="1:205" x14ac:dyDescent="0.25">
      <c r="A179" s="84">
        <v>182</v>
      </c>
      <c r="B179" s="54">
        <v>176</v>
      </c>
      <c r="C179" s="152">
        <f>A179-B179</f>
        <v>6</v>
      </c>
      <c r="D179" s="105">
        <f>+SUM(LARGE(DU179:EW179,1),LARGE(DU179:EW179,2),LARGE(DU179:EW179,3),LARGE(DU179:EW179,4),LARGE(DU179:EW179,5),LARGE(DU179:EW179,6),LARGE(DU179:EW179,7),LARGE(DU179:EW179,8),LARGE(DU179:EW179,9),LARGE(DU179:EW179,10),LARGE(DU179:EW179,11),LARGE(DU179:EW179,12),LARGE(DU179:EW179,13),LARGE(DU179:EW179,14),LARGE(DU179:EW179,15))+SUM(LARGE(EX179:FZ179,1),LARGE(EX179:FZ179,2),LARGE(EX179:FZ179,3),LARGE(EX179:FZ179,4),LARGE(EX179:FZ179,5),LARGE(EX179:FZ179,6),LARGE(EX179:FZ179,7),LARGE(EX179:FZ179,8),LARGE(EX179:FZ179,9),LARGE(EX179:FZ179,10),LARGE(EX179:FZ179,11),LARGE(EX179:FZ179,12),LARGE(EX179:FZ179,13),LARGE(EX179:FZ179,14),LARGE(EX179:FZ179,15))</f>
        <v>39</v>
      </c>
      <c r="E179" s="7" t="s">
        <v>316</v>
      </c>
      <c r="F179" s="49">
        <f>COUNTA(I179,M179,AK179,AO179,AS179,AW179,Q179,Y179,AC179,AG179,BU179,BY179,CC179,CG179,BA179,BE179,BI179,BM179,BQ179,CO179,CS179,CK179,CW179,DA179,DI179,DM179,DQ179,U179,DE179)</f>
        <v>3</v>
      </c>
      <c r="G179" s="49">
        <f>COUNTA(K179,O179,AM179,AQ179,AU179,AY179,S179,AA179,AE179,AI179,BW179,CA179,CE179,CI179,BC179,BG179,BK179,BO179,BS179,CM179,CQ179,CU179,CY179,DC179,DK179,DO179,DS179,W179,DG179)</f>
        <v>1</v>
      </c>
      <c r="H179" s="72" t="s">
        <v>417</v>
      </c>
      <c r="I179" s="10"/>
      <c r="J179" s="9"/>
      <c r="K179" s="25"/>
      <c r="L179" s="8"/>
      <c r="M179" s="10"/>
      <c r="N179" s="9"/>
      <c r="O179" s="25"/>
      <c r="P179" s="8"/>
      <c r="Q179" s="10"/>
      <c r="R179" s="9"/>
      <c r="S179" s="25"/>
      <c r="T179" s="8"/>
      <c r="U179" s="10"/>
      <c r="V179" s="9"/>
      <c r="W179" s="25"/>
      <c r="X179" s="8"/>
      <c r="Y179" s="10"/>
      <c r="Z179" s="9"/>
      <c r="AA179" s="25"/>
      <c r="AB179" s="8"/>
      <c r="AC179" s="10"/>
      <c r="AD179" s="9"/>
      <c r="AE179" s="25"/>
      <c r="AF179" s="8"/>
      <c r="AG179" s="10"/>
      <c r="AH179" s="9"/>
      <c r="AI179" s="25"/>
      <c r="AJ179" s="8"/>
      <c r="AK179" s="10">
        <v>81</v>
      </c>
      <c r="AL179" s="9">
        <v>2</v>
      </c>
      <c r="AM179" s="25">
        <v>35</v>
      </c>
      <c r="AN179" s="8">
        <v>32</v>
      </c>
      <c r="AO179" s="10"/>
      <c r="AP179" s="9"/>
      <c r="AQ179" s="25"/>
      <c r="AR179" s="8"/>
      <c r="AS179" s="10"/>
      <c r="AT179" s="9"/>
      <c r="AU179" s="25"/>
      <c r="AV179" s="8"/>
      <c r="AW179" s="10"/>
      <c r="AX179" s="9"/>
      <c r="AY179" s="25"/>
      <c r="AZ179" s="8"/>
      <c r="BA179" s="10"/>
      <c r="BB179" s="9"/>
      <c r="BC179" s="25"/>
      <c r="BD179" s="8"/>
      <c r="BE179" s="10"/>
      <c r="BF179" s="9"/>
      <c r="BG179" s="25"/>
      <c r="BH179" s="8"/>
      <c r="BI179" s="10"/>
      <c r="BJ179" s="9"/>
      <c r="BK179" s="25"/>
      <c r="BL179" s="8"/>
      <c r="BM179" s="10"/>
      <c r="BN179" s="9"/>
      <c r="BO179" s="25"/>
      <c r="BP179" s="8"/>
      <c r="BQ179" s="10"/>
      <c r="BR179" s="9"/>
      <c r="BS179" s="25"/>
      <c r="BT179" s="8"/>
      <c r="BU179" s="10">
        <v>64</v>
      </c>
      <c r="BV179" s="9">
        <v>3</v>
      </c>
      <c r="BW179" s="25"/>
      <c r="BX179" s="8"/>
      <c r="BY179" s="10"/>
      <c r="BZ179" s="9"/>
      <c r="CA179" s="25"/>
      <c r="CB179" s="8"/>
      <c r="CC179" s="10">
        <v>57</v>
      </c>
      <c r="CD179" s="9">
        <v>2</v>
      </c>
      <c r="CE179" s="25"/>
      <c r="CF179" s="8"/>
      <c r="CG179" s="10"/>
      <c r="CH179" s="9"/>
      <c r="CI179" s="25"/>
      <c r="CJ179" s="8"/>
      <c r="CK179" s="10"/>
      <c r="CL179" s="9"/>
      <c r="CM179" s="25"/>
      <c r="CN179" s="8"/>
      <c r="CO179" s="10"/>
      <c r="CP179" s="9"/>
      <c r="CQ179" s="25"/>
      <c r="CR179" s="8"/>
      <c r="CS179" s="10"/>
      <c r="CT179" s="9"/>
      <c r="CU179" s="25"/>
      <c r="CV179" s="8"/>
      <c r="CW179" s="10"/>
      <c r="CX179" s="9"/>
      <c r="CY179" s="25"/>
      <c r="CZ179" s="8"/>
      <c r="DA179" s="10"/>
      <c r="DB179" s="9"/>
      <c r="DC179" s="25"/>
      <c r="DD179" s="8"/>
      <c r="DE179" s="10"/>
      <c r="DF179" s="9"/>
      <c r="DG179" s="25"/>
      <c r="DH179" s="8"/>
      <c r="DI179" s="10"/>
      <c r="DJ179" s="9"/>
      <c r="DK179" s="25"/>
      <c r="DL179" s="8"/>
      <c r="DM179" s="10"/>
      <c r="DN179" s="9"/>
      <c r="DO179" s="25"/>
      <c r="DP179" s="8"/>
      <c r="DQ179" s="10"/>
      <c r="DR179" s="9"/>
      <c r="DS179" s="25"/>
      <c r="DT179" s="8"/>
      <c r="DU179" s="77">
        <f>J179</f>
        <v>0</v>
      </c>
      <c r="DV179" s="77">
        <f>+N179</f>
        <v>0</v>
      </c>
      <c r="DW179" s="77">
        <f>AL179</f>
        <v>2</v>
      </c>
      <c r="DX179" s="77">
        <f>+AP179</f>
        <v>0</v>
      </c>
      <c r="DY179" s="77">
        <f>AT179</f>
        <v>0</v>
      </c>
      <c r="DZ179" s="77">
        <f>AX179</f>
        <v>0</v>
      </c>
      <c r="EA179" s="77">
        <f>R179</f>
        <v>0</v>
      </c>
      <c r="EB179" s="77">
        <f>+Z179</f>
        <v>0</v>
      </c>
      <c r="EC179" s="77">
        <f>+AD179</f>
        <v>0</v>
      </c>
      <c r="ED179" s="77">
        <f>AH179</f>
        <v>0</v>
      </c>
      <c r="EE179" s="77">
        <f>+BV179</f>
        <v>3</v>
      </c>
      <c r="EF179" s="77">
        <f>+BZ179</f>
        <v>0</v>
      </c>
      <c r="EG179" s="77">
        <f>+CD179</f>
        <v>2</v>
      </c>
      <c r="EH179" s="77">
        <f>+CH179</f>
        <v>0</v>
      </c>
      <c r="EI179" s="77">
        <f>+BB179</f>
        <v>0</v>
      </c>
      <c r="EJ179" s="77">
        <f>+BF179</f>
        <v>0</v>
      </c>
      <c r="EK179" s="77">
        <f>+BJ179</f>
        <v>0</v>
      </c>
      <c r="EL179" s="77">
        <f>+BN179</f>
        <v>0</v>
      </c>
      <c r="EM179" s="77">
        <f>+BR179</f>
        <v>0</v>
      </c>
      <c r="EN179" s="77">
        <f>+CL179</f>
        <v>0</v>
      </c>
      <c r="EO179" s="77">
        <f>+CX179</f>
        <v>0</v>
      </c>
      <c r="EP179" s="77">
        <f>+DB179</f>
        <v>0</v>
      </c>
      <c r="EQ179" s="77">
        <f>+DJ179</f>
        <v>0</v>
      </c>
      <c r="ER179" s="77">
        <f>+CP179</f>
        <v>0</v>
      </c>
      <c r="ES179" s="77">
        <f>+DN179</f>
        <v>0</v>
      </c>
      <c r="ET179" s="77">
        <f>+CT179</f>
        <v>0</v>
      </c>
      <c r="EU179" s="77">
        <f>+DR179</f>
        <v>0</v>
      </c>
      <c r="EV179" s="77">
        <f>+V179</f>
        <v>0</v>
      </c>
      <c r="EW179" s="77">
        <f>+DF179</f>
        <v>0</v>
      </c>
      <c r="EX179" s="8">
        <f>+L179</f>
        <v>0</v>
      </c>
      <c r="EY179" s="8">
        <f>+P179</f>
        <v>0</v>
      </c>
      <c r="EZ179" s="8">
        <f>+AN179</f>
        <v>32</v>
      </c>
      <c r="FA179" s="8">
        <f>+AR179</f>
        <v>0</v>
      </c>
      <c r="FB179" s="8">
        <f>+AV179</f>
        <v>0</v>
      </c>
      <c r="FC179" s="8">
        <f>+AZ179</f>
        <v>0</v>
      </c>
      <c r="FD179" s="8">
        <f>+T179</f>
        <v>0</v>
      </c>
      <c r="FE179" s="8">
        <f>+AB179</f>
        <v>0</v>
      </c>
      <c r="FF179" s="8">
        <f>+AF179</f>
        <v>0</v>
      </c>
      <c r="FG179" s="8">
        <f>+AJ179</f>
        <v>0</v>
      </c>
      <c r="FH179" s="8">
        <f>+BX179</f>
        <v>0</v>
      </c>
      <c r="FI179" s="8">
        <f>+CB179</f>
        <v>0</v>
      </c>
      <c r="FJ179" s="8">
        <f>+CF179</f>
        <v>0</v>
      </c>
      <c r="FK179" s="8">
        <f>+CJ179</f>
        <v>0</v>
      </c>
      <c r="FL179" s="8">
        <f>+BD179</f>
        <v>0</v>
      </c>
      <c r="FM179" s="8">
        <f>+BH179</f>
        <v>0</v>
      </c>
      <c r="FN179" s="8">
        <f>+BL179</f>
        <v>0</v>
      </c>
      <c r="FO179" s="8">
        <f>+BP179</f>
        <v>0</v>
      </c>
      <c r="FP179" s="8">
        <f>+BT179</f>
        <v>0</v>
      </c>
      <c r="FQ179" s="8">
        <f>+CN179</f>
        <v>0</v>
      </c>
      <c r="FR179" s="8">
        <f>+CZ179</f>
        <v>0</v>
      </c>
      <c r="FS179" s="8">
        <f>+DD179</f>
        <v>0</v>
      </c>
      <c r="FT179" s="8">
        <f>+DL179</f>
        <v>0</v>
      </c>
      <c r="FU179" s="8">
        <f>+CR179</f>
        <v>0</v>
      </c>
      <c r="FV179" s="8">
        <f>+DP179</f>
        <v>0</v>
      </c>
      <c r="FW179" s="8">
        <f>+CV179</f>
        <v>0</v>
      </c>
      <c r="FX179" s="8">
        <f>+DT179</f>
        <v>0</v>
      </c>
      <c r="FY179" s="8">
        <f>+X179</f>
        <v>0</v>
      </c>
      <c r="FZ179" s="8">
        <f>+DH179</f>
        <v>0</v>
      </c>
      <c r="GO179" s="55"/>
      <c r="GP179" s="55"/>
      <c r="GQ179" s="55"/>
      <c r="GR179" s="55"/>
      <c r="GS179" s="55"/>
      <c r="GT179" s="55"/>
      <c r="GU179" s="55"/>
      <c r="GV179" s="55"/>
      <c r="GW179" s="55"/>
    </row>
    <row r="180" spans="1:205" x14ac:dyDescent="0.25">
      <c r="A180" s="84">
        <v>184</v>
      </c>
      <c r="B180" s="54">
        <v>177</v>
      </c>
      <c r="C180" s="152">
        <f>A180-B180</f>
        <v>7</v>
      </c>
      <c r="D180" s="113">
        <f>+SUM(LARGE(DU180:EW180,1),LARGE(DU180:EW180,2),LARGE(DU180:EW180,3),LARGE(DU180:EW180,4),LARGE(DU180:EW180,5),LARGE(DU180:EW180,6),LARGE(DU180:EW180,7),LARGE(DU180:EW180,8),LARGE(DU180:EW180,9),LARGE(DU180:EW180,10),LARGE(DU180:EW180,11),LARGE(DU180:EW180,12),LARGE(DU180:EW180,13),LARGE(DU180:EW180,14),LARGE(DU180:EW180,15))+SUM(LARGE(EX180:FZ180,1),LARGE(EX180:FZ180,2),LARGE(EX180:FZ180,3),LARGE(EX180:FZ180,4),LARGE(EX180:FZ180,5),LARGE(EX180:FZ180,6),LARGE(EX180:FZ180,7),LARGE(EX180:FZ180,8),LARGE(EX180:FZ180,9),LARGE(EX180:FZ180,10),LARGE(EX180:FZ180,11),LARGE(EX180:FZ180,12),LARGE(EX180:FZ180,13),LARGE(EX180:FZ180,14),LARGE(EX180:FZ180,15))</f>
        <v>36</v>
      </c>
      <c r="E180" s="114" t="s">
        <v>962</v>
      </c>
      <c r="F180" s="149">
        <f>COUNTA(I180,M180,AK180,AO180,AS180,AW180,Q180,Y180,AC180,AG180,BU180,BY180,CC180,CG180,BA180,BE180,BI180,BM180,BQ180,CO180,CS180,CK180,CW180,DA180,DI180,DM180,DQ180,U180,DE180)</f>
        <v>1</v>
      </c>
      <c r="G180" s="149">
        <f>COUNTA(K180,O180,AM180,AQ180,AU180,AY180,S180,AA180,AE180,AI180,BW180,CA180,CE180,CI180,BC180,BG180,BK180,BO180,BS180,CM180,CQ180,CU180,CY180,DC180,DK180,DO180,DS180,W180,DG180)</f>
        <v>0</v>
      </c>
      <c r="H180" s="150" t="s">
        <v>967</v>
      </c>
      <c r="I180" s="115"/>
      <c r="J180" s="153"/>
      <c r="K180" s="117"/>
      <c r="L180" s="154"/>
      <c r="M180" s="115"/>
      <c r="N180" s="116"/>
      <c r="O180" s="117"/>
      <c r="P180" s="118"/>
      <c r="Q180" s="115"/>
      <c r="R180" s="153"/>
      <c r="S180" s="117"/>
      <c r="T180" s="154"/>
      <c r="U180" s="115"/>
      <c r="V180" s="116"/>
      <c r="W180" s="117"/>
      <c r="X180" s="118"/>
      <c r="Y180" s="115"/>
      <c r="Z180" s="153"/>
      <c r="AA180" s="117"/>
      <c r="AB180" s="154"/>
      <c r="AC180" s="115"/>
      <c r="AD180" s="116"/>
      <c r="AE180" s="117"/>
      <c r="AF180" s="118"/>
      <c r="AG180" s="115"/>
      <c r="AH180" s="153"/>
      <c r="AI180" s="117"/>
      <c r="AJ180" s="154"/>
      <c r="AK180" s="115"/>
      <c r="AL180" s="116"/>
      <c r="AM180" s="117"/>
      <c r="AN180" s="118"/>
      <c r="AO180" s="115"/>
      <c r="AP180" s="153"/>
      <c r="AQ180" s="117"/>
      <c r="AR180" s="154"/>
      <c r="AS180" s="115"/>
      <c r="AT180" s="116"/>
      <c r="AU180" s="117"/>
      <c r="AV180" s="118"/>
      <c r="AW180" s="115"/>
      <c r="AX180" s="153"/>
      <c r="AY180" s="117"/>
      <c r="AZ180" s="154"/>
      <c r="BA180" s="115"/>
      <c r="BB180" s="116"/>
      <c r="BC180" s="117"/>
      <c r="BD180" s="118"/>
      <c r="BE180" s="115"/>
      <c r="BF180" s="153"/>
      <c r="BG180" s="117"/>
      <c r="BH180" s="154"/>
      <c r="BI180" s="115"/>
      <c r="BJ180" s="116"/>
      <c r="BK180" s="117"/>
      <c r="BL180" s="118"/>
      <c r="BM180" s="115"/>
      <c r="BN180" s="153"/>
      <c r="BO180" s="117"/>
      <c r="BP180" s="154"/>
      <c r="BQ180" s="115"/>
      <c r="BR180" s="116"/>
      <c r="BS180" s="117"/>
      <c r="BT180" s="118"/>
      <c r="BU180" s="115"/>
      <c r="BV180" s="153"/>
      <c r="BW180" s="117"/>
      <c r="BX180" s="154"/>
      <c r="BY180" s="115"/>
      <c r="BZ180" s="116"/>
      <c r="CA180" s="117"/>
      <c r="CB180" s="118"/>
      <c r="CC180" s="115"/>
      <c r="CD180" s="153"/>
      <c r="CE180" s="117"/>
      <c r="CF180" s="154"/>
      <c r="CG180" s="115"/>
      <c r="CH180" s="116"/>
      <c r="CI180" s="117"/>
      <c r="CJ180" s="118"/>
      <c r="CK180" s="115"/>
      <c r="CL180" s="153"/>
      <c r="CM180" s="117"/>
      <c r="CN180" s="154"/>
      <c r="CO180" s="115"/>
      <c r="CP180" s="116"/>
      <c r="CQ180" s="117"/>
      <c r="CR180" s="118"/>
      <c r="CS180" s="115"/>
      <c r="CT180" s="153"/>
      <c r="CU180" s="117"/>
      <c r="CV180" s="154"/>
      <c r="CW180" s="115">
        <v>42</v>
      </c>
      <c r="CX180" s="116">
        <v>36</v>
      </c>
      <c r="CY180" s="117"/>
      <c r="CZ180" s="118"/>
      <c r="DA180" s="115"/>
      <c r="DB180" s="153"/>
      <c r="DC180" s="117"/>
      <c r="DD180" s="154"/>
      <c r="DE180" s="115"/>
      <c r="DF180" s="116"/>
      <c r="DG180" s="117"/>
      <c r="DH180" s="118"/>
      <c r="DI180" s="115"/>
      <c r="DJ180" s="153"/>
      <c r="DK180" s="117"/>
      <c r="DL180" s="154"/>
      <c r="DM180" s="115"/>
      <c r="DN180" s="116"/>
      <c r="DO180" s="117"/>
      <c r="DP180" s="118"/>
      <c r="DQ180" s="115"/>
      <c r="DR180" s="153"/>
      <c r="DS180" s="117"/>
      <c r="DT180" s="154"/>
      <c r="DU180" s="119">
        <f>J180</f>
        <v>0</v>
      </c>
      <c r="DV180" s="119">
        <f>+N180</f>
        <v>0</v>
      </c>
      <c r="DW180" s="119">
        <f>AL180</f>
        <v>0</v>
      </c>
      <c r="DX180" s="119">
        <f>+AP180</f>
        <v>0</v>
      </c>
      <c r="DY180" s="119">
        <f>AT180</f>
        <v>0</v>
      </c>
      <c r="DZ180" s="119">
        <f>AX180</f>
        <v>0</v>
      </c>
      <c r="EA180" s="119">
        <f>R180</f>
        <v>0</v>
      </c>
      <c r="EB180" s="119">
        <f>+Z180</f>
        <v>0</v>
      </c>
      <c r="EC180" s="119">
        <f>+AD180</f>
        <v>0</v>
      </c>
      <c r="ED180" s="119">
        <f>AH180</f>
        <v>0</v>
      </c>
      <c r="EE180" s="119">
        <f>+BV180</f>
        <v>0</v>
      </c>
      <c r="EF180" s="119">
        <f>+BZ180</f>
        <v>0</v>
      </c>
      <c r="EG180" s="119">
        <f>+CD180</f>
        <v>0</v>
      </c>
      <c r="EH180" s="119">
        <f>+CH180</f>
        <v>0</v>
      </c>
      <c r="EI180" s="119">
        <f>+BB180</f>
        <v>0</v>
      </c>
      <c r="EJ180" s="119">
        <f>+BF180</f>
        <v>0</v>
      </c>
      <c r="EK180" s="119">
        <f>+BJ180</f>
        <v>0</v>
      </c>
      <c r="EL180" s="119">
        <f>+BN180</f>
        <v>0</v>
      </c>
      <c r="EM180" s="119">
        <f>+BR180</f>
        <v>0</v>
      </c>
      <c r="EN180" s="119">
        <f>+CL180</f>
        <v>0</v>
      </c>
      <c r="EO180" s="119">
        <f>+CX180</f>
        <v>36</v>
      </c>
      <c r="EP180" s="119">
        <f>+DB180</f>
        <v>0</v>
      </c>
      <c r="EQ180" s="119">
        <f>+DJ180</f>
        <v>0</v>
      </c>
      <c r="ER180" s="119">
        <f>+CP180</f>
        <v>0</v>
      </c>
      <c r="ES180" s="119">
        <f>+DN180</f>
        <v>0</v>
      </c>
      <c r="ET180" s="119">
        <f>+CT180</f>
        <v>0</v>
      </c>
      <c r="EU180" s="119">
        <f>+DR180</f>
        <v>0</v>
      </c>
      <c r="EV180" s="119">
        <f>+V180</f>
        <v>0</v>
      </c>
      <c r="EW180" s="119">
        <f>+DF180</f>
        <v>0</v>
      </c>
      <c r="EX180" s="121">
        <f>+L180</f>
        <v>0</v>
      </c>
      <c r="EY180" s="121">
        <f>+P180</f>
        <v>0</v>
      </c>
      <c r="EZ180" s="121">
        <f>+AN180</f>
        <v>0</v>
      </c>
      <c r="FA180" s="121">
        <f>+AR180</f>
        <v>0</v>
      </c>
      <c r="FB180" s="121">
        <f>+AV180</f>
        <v>0</v>
      </c>
      <c r="FC180" s="121">
        <f>+AZ180</f>
        <v>0</v>
      </c>
      <c r="FD180" s="121">
        <f>+T180</f>
        <v>0</v>
      </c>
      <c r="FE180" s="121">
        <f>+AB180</f>
        <v>0</v>
      </c>
      <c r="FF180" s="121">
        <f>+AF180</f>
        <v>0</v>
      </c>
      <c r="FG180" s="121">
        <f>+AJ180</f>
        <v>0</v>
      </c>
      <c r="FH180" s="121">
        <f>+BX180</f>
        <v>0</v>
      </c>
      <c r="FI180" s="121">
        <f>+CB180</f>
        <v>0</v>
      </c>
      <c r="FJ180" s="121">
        <f>+CF180</f>
        <v>0</v>
      </c>
      <c r="FK180" s="121">
        <f>+CJ180</f>
        <v>0</v>
      </c>
      <c r="FL180" s="121">
        <f>+BD180</f>
        <v>0</v>
      </c>
      <c r="FM180" s="121">
        <f>+BH180</f>
        <v>0</v>
      </c>
      <c r="FN180" s="121">
        <f>+BL180</f>
        <v>0</v>
      </c>
      <c r="FO180" s="121">
        <f>+BP180</f>
        <v>0</v>
      </c>
      <c r="FP180" s="121">
        <f>+BT180</f>
        <v>0</v>
      </c>
      <c r="FQ180" s="121">
        <f>+CN180</f>
        <v>0</v>
      </c>
      <c r="FR180" s="121">
        <f>+CZ180</f>
        <v>0</v>
      </c>
      <c r="FS180" s="121">
        <f>+DD180</f>
        <v>0</v>
      </c>
      <c r="FT180" s="121">
        <f>+DL180</f>
        <v>0</v>
      </c>
      <c r="FU180" s="121">
        <f>+CR180</f>
        <v>0</v>
      </c>
      <c r="FV180" s="121">
        <f>+DP180</f>
        <v>0</v>
      </c>
      <c r="FW180" s="121">
        <f>+CV180</f>
        <v>0</v>
      </c>
      <c r="FX180" s="121">
        <f>+DT180</f>
        <v>0</v>
      </c>
      <c r="FY180" s="121">
        <f>+X180</f>
        <v>0</v>
      </c>
      <c r="FZ180" s="121">
        <f>+DH180</f>
        <v>0</v>
      </c>
      <c r="GO180" s="55"/>
      <c r="GP180" s="55"/>
      <c r="GQ180" s="55"/>
      <c r="GR180" s="55"/>
      <c r="GS180" s="55"/>
      <c r="GT180" s="55"/>
      <c r="GU180" s="55"/>
      <c r="GV180" s="55"/>
      <c r="GW180" s="55"/>
    </row>
    <row r="181" spans="1:205" x14ac:dyDescent="0.25">
      <c r="A181" s="104">
        <v>183</v>
      </c>
      <c r="B181" s="54">
        <v>178</v>
      </c>
      <c r="C181" s="152">
        <f>A181-B181</f>
        <v>5</v>
      </c>
      <c r="D181" s="105">
        <f>+SUM(LARGE(DU181:EW181,1),LARGE(DU181:EW181,2),LARGE(DU181:EW181,3),LARGE(DU181:EW181,4),LARGE(DU181:EW181,5),LARGE(DU181:EW181,6),LARGE(DU181:EW181,7),LARGE(DU181:EW181,8),LARGE(DU181:EW181,9),LARGE(DU181:EW181,10),LARGE(DU181:EW181,11),LARGE(DU181:EW181,12),LARGE(DU181:EW181,13),LARGE(DU181:EW181,14),LARGE(DU181:EW181,15))+SUM(LARGE(EX181:FZ181,1),LARGE(EX181:FZ181,2),LARGE(EX181:FZ181,3),LARGE(EX181:FZ181,4),LARGE(EX181:FZ181,5),LARGE(EX181:FZ181,6),LARGE(EX181:FZ181,7),LARGE(EX181:FZ181,8),LARGE(EX181:FZ181,9),LARGE(EX181:FZ181,10),LARGE(EX181:FZ181,11),LARGE(EX181:FZ181,12),LARGE(EX181:FZ181,13),LARGE(EX181:FZ181,14),LARGE(EX181:FZ181,15))</f>
        <v>36</v>
      </c>
      <c r="E181" s="114" t="s">
        <v>828</v>
      </c>
      <c r="F181" s="109">
        <f>COUNTA(I181,M181,AK181,AO181,AS181,AW181,Q181,Y181,AC181,AG181,BU181,BY181,CC181,CG181,BA181,BE181,BI181,BM181,BQ181,CO181,CS181,CK181,CW181,DA181,DI181,DM181,DQ181,U181,DE181)</f>
        <v>1</v>
      </c>
      <c r="G181" s="109">
        <f>COUNTA(K181,O181,AM181,AQ181,AU181,AY181,S181,AA181,AE181,AI181,BW181,CA181,CE181,CI181,BC181,BG181,BK181,BO181,BS181,CM181,CQ181,CU181,CY181,DC181,DK181,DO181,DS181,W181,DG181)</f>
        <v>0</v>
      </c>
      <c r="H181" s="91" t="s">
        <v>791</v>
      </c>
      <c r="I181" s="10"/>
      <c r="J181" s="155"/>
      <c r="K181" s="25"/>
      <c r="L181" s="156"/>
      <c r="M181" s="10">
        <v>33</v>
      </c>
      <c r="N181" s="9">
        <v>36</v>
      </c>
      <c r="O181" s="25"/>
      <c r="P181" s="8"/>
      <c r="Q181" s="10"/>
      <c r="R181" s="155"/>
      <c r="S181" s="25"/>
      <c r="T181" s="156"/>
      <c r="U181" s="10"/>
      <c r="V181" s="9"/>
      <c r="W181" s="25"/>
      <c r="X181" s="8"/>
      <c r="Y181" s="10"/>
      <c r="Z181" s="155"/>
      <c r="AA181" s="25"/>
      <c r="AB181" s="156"/>
      <c r="AC181" s="10"/>
      <c r="AD181" s="9"/>
      <c r="AE181" s="25"/>
      <c r="AF181" s="8"/>
      <c r="AG181" s="10"/>
      <c r="AH181" s="155"/>
      <c r="AI181" s="25"/>
      <c r="AJ181" s="156"/>
      <c r="AK181" s="10"/>
      <c r="AL181" s="9"/>
      <c r="AM181" s="25"/>
      <c r="AN181" s="8"/>
      <c r="AO181" s="10"/>
      <c r="AP181" s="155"/>
      <c r="AQ181" s="25"/>
      <c r="AR181" s="156"/>
      <c r="AS181" s="10"/>
      <c r="AT181" s="9"/>
      <c r="AU181" s="25"/>
      <c r="AV181" s="8"/>
      <c r="AW181" s="10"/>
      <c r="AX181" s="155"/>
      <c r="AY181" s="25"/>
      <c r="AZ181" s="156"/>
      <c r="BA181" s="10"/>
      <c r="BB181" s="9"/>
      <c r="BC181" s="25"/>
      <c r="BD181" s="8"/>
      <c r="BE181" s="10"/>
      <c r="BF181" s="155"/>
      <c r="BG181" s="25"/>
      <c r="BH181" s="156"/>
      <c r="BI181" s="10"/>
      <c r="BJ181" s="9"/>
      <c r="BK181" s="25"/>
      <c r="BL181" s="8"/>
      <c r="BM181" s="10"/>
      <c r="BN181" s="155"/>
      <c r="BO181" s="25"/>
      <c r="BP181" s="156"/>
      <c r="BQ181" s="10"/>
      <c r="BR181" s="9"/>
      <c r="BS181" s="25"/>
      <c r="BT181" s="8"/>
      <c r="BU181" s="10"/>
      <c r="BV181" s="155"/>
      <c r="BW181" s="25"/>
      <c r="BX181" s="156"/>
      <c r="BY181" s="10"/>
      <c r="BZ181" s="9"/>
      <c r="CA181" s="25"/>
      <c r="CB181" s="8"/>
      <c r="CC181" s="10"/>
      <c r="CD181" s="155"/>
      <c r="CE181" s="25"/>
      <c r="CF181" s="156"/>
      <c r="CG181" s="10"/>
      <c r="CH181" s="9"/>
      <c r="CI181" s="25"/>
      <c r="CJ181" s="8"/>
      <c r="CK181" s="10"/>
      <c r="CL181" s="155"/>
      <c r="CM181" s="25"/>
      <c r="CN181" s="156"/>
      <c r="CO181" s="10"/>
      <c r="CP181" s="9"/>
      <c r="CQ181" s="25"/>
      <c r="CR181" s="8"/>
      <c r="CS181" s="10"/>
      <c r="CT181" s="155"/>
      <c r="CU181" s="25"/>
      <c r="CV181" s="156"/>
      <c r="CW181" s="10"/>
      <c r="CX181" s="9"/>
      <c r="CY181" s="25"/>
      <c r="CZ181" s="8"/>
      <c r="DA181" s="10"/>
      <c r="DB181" s="155"/>
      <c r="DC181" s="25"/>
      <c r="DD181" s="156"/>
      <c r="DE181" s="10"/>
      <c r="DF181" s="9"/>
      <c r="DG181" s="25"/>
      <c r="DH181" s="8"/>
      <c r="DI181" s="10"/>
      <c r="DJ181" s="155"/>
      <c r="DK181" s="25"/>
      <c r="DL181" s="156"/>
      <c r="DM181" s="10"/>
      <c r="DN181" s="9"/>
      <c r="DO181" s="25"/>
      <c r="DP181" s="8"/>
      <c r="DQ181" s="10"/>
      <c r="DR181" s="155"/>
      <c r="DS181" s="25"/>
      <c r="DT181" s="156"/>
      <c r="DU181" s="110">
        <f>J181</f>
        <v>0</v>
      </c>
      <c r="DV181" s="110">
        <f>+N181</f>
        <v>36</v>
      </c>
      <c r="DW181" s="110">
        <f>AL181</f>
        <v>0</v>
      </c>
      <c r="DX181" s="110">
        <f>+AP181</f>
        <v>0</v>
      </c>
      <c r="DY181" s="110">
        <f>AT181</f>
        <v>0</v>
      </c>
      <c r="DZ181" s="110">
        <f>AX181</f>
        <v>0</v>
      </c>
      <c r="EA181" s="110">
        <f>R181</f>
        <v>0</v>
      </c>
      <c r="EB181" s="110">
        <f>+Z181</f>
        <v>0</v>
      </c>
      <c r="EC181" s="110">
        <f>+AD181</f>
        <v>0</v>
      </c>
      <c r="ED181" s="110">
        <f>AH181</f>
        <v>0</v>
      </c>
      <c r="EE181" s="110">
        <f>+BV181</f>
        <v>0</v>
      </c>
      <c r="EF181" s="110">
        <f>+BZ181</f>
        <v>0</v>
      </c>
      <c r="EG181" s="110">
        <f>+CD181</f>
        <v>0</v>
      </c>
      <c r="EH181" s="110">
        <f>+CH181</f>
        <v>0</v>
      </c>
      <c r="EI181" s="110">
        <f>+BB181</f>
        <v>0</v>
      </c>
      <c r="EJ181" s="110">
        <f>+BF181</f>
        <v>0</v>
      </c>
      <c r="EK181" s="110">
        <f>+BJ181</f>
        <v>0</v>
      </c>
      <c r="EL181" s="110">
        <f>+BN181</f>
        <v>0</v>
      </c>
      <c r="EM181" s="110">
        <f>+BR181</f>
        <v>0</v>
      </c>
      <c r="EN181" s="110">
        <f>+CL181</f>
        <v>0</v>
      </c>
      <c r="EO181" s="111">
        <f>+CX181</f>
        <v>0</v>
      </c>
      <c r="EP181" s="111">
        <f>+DB181</f>
        <v>0</v>
      </c>
      <c r="EQ181" s="111">
        <f>+DJ181</f>
        <v>0</v>
      </c>
      <c r="ER181" s="111">
        <f>+CP181</f>
        <v>0</v>
      </c>
      <c r="ES181" s="111">
        <f>+DN181</f>
        <v>0</v>
      </c>
      <c r="ET181" s="111">
        <f>+CT181</f>
        <v>0</v>
      </c>
      <c r="EU181" s="111">
        <f>+DR181</f>
        <v>0</v>
      </c>
      <c r="EV181" s="111">
        <f>+V181</f>
        <v>0</v>
      </c>
      <c r="EW181" s="111">
        <f>+DF181</f>
        <v>0</v>
      </c>
      <c r="EX181" s="112">
        <f>+L181</f>
        <v>0</v>
      </c>
      <c r="EY181" s="112">
        <f>+P181</f>
        <v>0</v>
      </c>
      <c r="EZ181" s="112">
        <f>+AN181</f>
        <v>0</v>
      </c>
      <c r="FA181" s="112">
        <f>+AR181</f>
        <v>0</v>
      </c>
      <c r="FB181" s="112">
        <f>+AV181</f>
        <v>0</v>
      </c>
      <c r="FC181" s="112">
        <f>+AZ181</f>
        <v>0</v>
      </c>
      <c r="FD181" s="112">
        <f>+T181</f>
        <v>0</v>
      </c>
      <c r="FE181" s="112">
        <f>+AB181</f>
        <v>0</v>
      </c>
      <c r="FF181" s="112">
        <f>+AF181</f>
        <v>0</v>
      </c>
      <c r="FG181" s="112">
        <f>+AJ181</f>
        <v>0</v>
      </c>
      <c r="FH181" s="112">
        <f>+BX181</f>
        <v>0</v>
      </c>
      <c r="FI181" s="112">
        <f>+CB181</f>
        <v>0</v>
      </c>
      <c r="FJ181" s="112">
        <f>+CF181</f>
        <v>0</v>
      </c>
      <c r="FK181" s="112">
        <f>+CJ181</f>
        <v>0</v>
      </c>
      <c r="FL181" s="112">
        <f>+BD181</f>
        <v>0</v>
      </c>
      <c r="FM181" s="112">
        <f>+BH181</f>
        <v>0</v>
      </c>
      <c r="FN181" s="112">
        <f>+BL181</f>
        <v>0</v>
      </c>
      <c r="FO181" s="112">
        <f>+BP181</f>
        <v>0</v>
      </c>
      <c r="FP181" s="112">
        <f>+BT181</f>
        <v>0</v>
      </c>
      <c r="FQ181" s="112">
        <f>+CN181</f>
        <v>0</v>
      </c>
      <c r="FR181" s="112">
        <f>+CZ181</f>
        <v>0</v>
      </c>
      <c r="FS181" s="112">
        <f>+DD181</f>
        <v>0</v>
      </c>
      <c r="FT181" s="112">
        <f>+DL181</f>
        <v>0</v>
      </c>
      <c r="FU181" s="112">
        <f>+CR181</f>
        <v>0</v>
      </c>
      <c r="FV181" s="112">
        <f>+DP181</f>
        <v>0</v>
      </c>
      <c r="FW181" s="112">
        <f>+CV181</f>
        <v>0</v>
      </c>
      <c r="FX181" s="112">
        <f>+DT181</f>
        <v>0</v>
      </c>
      <c r="FY181" s="112">
        <f>+X181</f>
        <v>0</v>
      </c>
      <c r="FZ181" s="112">
        <f>+DH181</f>
        <v>0</v>
      </c>
      <c r="GO181" s="55"/>
      <c r="GP181" s="55"/>
      <c r="GQ181" s="55"/>
      <c r="GR181" s="55"/>
      <c r="GS181" s="55"/>
      <c r="GT181" s="55"/>
      <c r="GU181" s="55"/>
      <c r="GV181" s="55"/>
      <c r="GW181" s="55"/>
    </row>
    <row r="182" spans="1:205" x14ac:dyDescent="0.25">
      <c r="A182" s="104">
        <v>185</v>
      </c>
      <c r="B182" s="54">
        <v>179</v>
      </c>
      <c r="C182" s="152">
        <f>A182-B182</f>
        <v>6</v>
      </c>
      <c r="D182" s="105">
        <f>+SUM(LARGE(DU182:EW182,1),LARGE(DU182:EW182,2),LARGE(DU182:EW182,3),LARGE(DU182:EW182,4),LARGE(DU182:EW182,5),LARGE(DU182:EW182,6),LARGE(DU182:EW182,7),LARGE(DU182:EW182,8),LARGE(DU182:EW182,9),LARGE(DU182:EW182,10),LARGE(DU182:EW182,11),LARGE(DU182:EW182,12),LARGE(DU182:EW182,13),LARGE(DU182:EW182,14),LARGE(DU182:EW182,15))+SUM(LARGE(EX182:FZ182,1),LARGE(EX182:FZ182,2),LARGE(EX182:FZ182,3),LARGE(EX182:FZ182,4),LARGE(EX182:FZ182,5),LARGE(EX182:FZ182,6),LARGE(EX182:FZ182,7),LARGE(EX182:FZ182,8),LARGE(EX182:FZ182,9),LARGE(EX182:FZ182,10),LARGE(EX182:FZ182,11),LARGE(EX182:FZ182,12),LARGE(EX182:FZ182,13),LARGE(EX182:FZ182,14),LARGE(EX182:FZ182,15))</f>
        <v>35</v>
      </c>
      <c r="E182" s="106" t="s">
        <v>711</v>
      </c>
      <c r="F182" s="49">
        <f>COUNTA(I182,M182,AK182,AO182,AS182,AW182,Q182,Y182,AC182,AG182,BU182,BY182,CC182,CG182,BA182,BE182,BI182,BM182,BQ182,CO182,CS182,CK182,CW182,DA182,DI182,DM182,DQ182,U182,DE182)</f>
        <v>2</v>
      </c>
      <c r="G182" s="49">
        <f>COUNTA(K182,O182,AM182,AQ182,AU182,AY182,S182,AA182,AE182,AI182,BW182,CA182,CE182,CI182,BC182,BG182,BK182,BO182,BS182,CM182,CQ182,CU182,CY182,DC182,DK182,DO182,DS182,W182,DG182)</f>
        <v>0</v>
      </c>
      <c r="H182" s="91" t="s">
        <v>712</v>
      </c>
      <c r="I182" s="10">
        <v>40</v>
      </c>
      <c r="J182" s="9">
        <v>33</v>
      </c>
      <c r="K182" s="25"/>
      <c r="L182" s="156"/>
      <c r="M182" s="10"/>
      <c r="N182" s="9"/>
      <c r="O182" s="25"/>
      <c r="P182" s="8"/>
      <c r="Q182" s="10"/>
      <c r="R182" s="9"/>
      <c r="S182" s="25"/>
      <c r="T182" s="156"/>
      <c r="U182" s="10"/>
      <c r="V182" s="9"/>
      <c r="W182" s="25"/>
      <c r="X182" s="8"/>
      <c r="Y182" s="10"/>
      <c r="Z182" s="9"/>
      <c r="AA182" s="25"/>
      <c r="AB182" s="156"/>
      <c r="AC182" s="10"/>
      <c r="AD182" s="9"/>
      <c r="AE182" s="25"/>
      <c r="AF182" s="8"/>
      <c r="AG182" s="10"/>
      <c r="AH182" s="9"/>
      <c r="AI182" s="25"/>
      <c r="AJ182" s="156"/>
      <c r="AK182" s="10">
        <v>53</v>
      </c>
      <c r="AL182" s="9">
        <v>2</v>
      </c>
      <c r="AM182" s="25"/>
      <c r="AN182" s="8"/>
      <c r="AO182" s="10"/>
      <c r="AP182" s="9"/>
      <c r="AQ182" s="25"/>
      <c r="AR182" s="156"/>
      <c r="AS182" s="10"/>
      <c r="AT182" s="9"/>
      <c r="AU182" s="25"/>
      <c r="AV182" s="8"/>
      <c r="AW182" s="10"/>
      <c r="AX182" s="9"/>
      <c r="AY182" s="25"/>
      <c r="AZ182" s="156"/>
      <c r="BA182" s="10"/>
      <c r="BB182" s="9"/>
      <c r="BC182" s="25"/>
      <c r="BD182" s="8"/>
      <c r="BE182" s="10"/>
      <c r="BF182" s="9"/>
      <c r="BG182" s="25"/>
      <c r="BH182" s="156"/>
      <c r="BI182" s="10"/>
      <c r="BJ182" s="9"/>
      <c r="BK182" s="25"/>
      <c r="BL182" s="8"/>
      <c r="BM182" s="10"/>
      <c r="BN182" s="9"/>
      <c r="BO182" s="25"/>
      <c r="BP182" s="156"/>
      <c r="BQ182" s="10"/>
      <c r="BR182" s="9"/>
      <c r="BS182" s="25"/>
      <c r="BT182" s="8"/>
      <c r="BU182" s="10"/>
      <c r="BV182" s="9"/>
      <c r="BW182" s="25"/>
      <c r="BX182" s="156"/>
      <c r="BY182" s="10"/>
      <c r="BZ182" s="9"/>
      <c r="CA182" s="25"/>
      <c r="CB182" s="8"/>
      <c r="CC182" s="10"/>
      <c r="CD182" s="9"/>
      <c r="CE182" s="25"/>
      <c r="CF182" s="156"/>
      <c r="CG182" s="10"/>
      <c r="CH182" s="9"/>
      <c r="CI182" s="25"/>
      <c r="CJ182" s="8"/>
      <c r="CK182" s="10"/>
      <c r="CL182" s="9"/>
      <c r="CM182" s="25"/>
      <c r="CN182" s="156"/>
      <c r="CO182" s="10"/>
      <c r="CP182" s="9"/>
      <c r="CQ182" s="25"/>
      <c r="CR182" s="8"/>
      <c r="CS182" s="10"/>
      <c r="CT182" s="9"/>
      <c r="CU182" s="25"/>
      <c r="CV182" s="156"/>
      <c r="CW182" s="10"/>
      <c r="CX182" s="9"/>
      <c r="CY182" s="25"/>
      <c r="CZ182" s="8"/>
      <c r="DA182" s="10"/>
      <c r="DB182" s="9"/>
      <c r="DC182" s="25"/>
      <c r="DD182" s="156"/>
      <c r="DE182" s="10"/>
      <c r="DF182" s="9"/>
      <c r="DG182" s="25"/>
      <c r="DH182" s="8"/>
      <c r="DI182" s="10"/>
      <c r="DJ182" s="9"/>
      <c r="DK182" s="25"/>
      <c r="DL182" s="156"/>
      <c r="DM182" s="10"/>
      <c r="DN182" s="9"/>
      <c r="DO182" s="25"/>
      <c r="DP182" s="8"/>
      <c r="DQ182" s="10"/>
      <c r="DR182" s="9"/>
      <c r="DS182" s="25"/>
      <c r="DT182" s="156"/>
      <c r="DU182" s="77">
        <f>J182</f>
        <v>33</v>
      </c>
      <c r="DV182" s="77">
        <f>+N182</f>
        <v>0</v>
      </c>
      <c r="DW182" s="77">
        <f>AL182</f>
        <v>2</v>
      </c>
      <c r="DX182" s="77">
        <f>+AP182</f>
        <v>0</v>
      </c>
      <c r="DY182" s="77">
        <f>AT182</f>
        <v>0</v>
      </c>
      <c r="DZ182" s="77">
        <f>AX182</f>
        <v>0</v>
      </c>
      <c r="EA182" s="77">
        <f>R182</f>
        <v>0</v>
      </c>
      <c r="EB182" s="77">
        <f>+Z182</f>
        <v>0</v>
      </c>
      <c r="EC182" s="77">
        <f>+AD182</f>
        <v>0</v>
      </c>
      <c r="ED182" s="77">
        <f>AH182</f>
        <v>0</v>
      </c>
      <c r="EE182" s="77">
        <f>+BV182</f>
        <v>0</v>
      </c>
      <c r="EF182" s="77">
        <f>+BZ182</f>
        <v>0</v>
      </c>
      <c r="EG182" s="77">
        <f>+CD182</f>
        <v>0</v>
      </c>
      <c r="EH182" s="77">
        <f>+CH182</f>
        <v>0</v>
      </c>
      <c r="EI182" s="77">
        <f>+BB182</f>
        <v>0</v>
      </c>
      <c r="EJ182" s="77">
        <f>+BF182</f>
        <v>0</v>
      </c>
      <c r="EK182" s="77">
        <f>+BJ182</f>
        <v>0</v>
      </c>
      <c r="EL182" s="77">
        <f>+BN182</f>
        <v>0</v>
      </c>
      <c r="EM182" s="77">
        <f>+BR182</f>
        <v>0</v>
      </c>
      <c r="EN182" s="77">
        <f>+CL182</f>
        <v>0</v>
      </c>
      <c r="EO182" s="77">
        <f>+CX182</f>
        <v>0</v>
      </c>
      <c r="EP182" s="77">
        <f>+DB182</f>
        <v>0</v>
      </c>
      <c r="EQ182" s="77">
        <f>+DJ182</f>
        <v>0</v>
      </c>
      <c r="ER182" s="77">
        <f>+CP182</f>
        <v>0</v>
      </c>
      <c r="ES182" s="77">
        <f>+DN182</f>
        <v>0</v>
      </c>
      <c r="ET182" s="77">
        <f>+CT182</f>
        <v>0</v>
      </c>
      <c r="EU182" s="77">
        <f>+DR182</f>
        <v>0</v>
      </c>
      <c r="EV182" s="77">
        <f>+V182</f>
        <v>0</v>
      </c>
      <c r="EW182" s="77">
        <f>+DF182</f>
        <v>0</v>
      </c>
      <c r="EX182" s="8">
        <f>+L182</f>
        <v>0</v>
      </c>
      <c r="EY182" s="8">
        <f>+P182</f>
        <v>0</v>
      </c>
      <c r="EZ182" s="8">
        <f>+AN182</f>
        <v>0</v>
      </c>
      <c r="FA182" s="8">
        <f>+AR182</f>
        <v>0</v>
      </c>
      <c r="FB182" s="8">
        <f>+AV182</f>
        <v>0</v>
      </c>
      <c r="FC182" s="8">
        <f>+AZ182</f>
        <v>0</v>
      </c>
      <c r="FD182" s="8">
        <f>+T182</f>
        <v>0</v>
      </c>
      <c r="FE182" s="8">
        <f>+AB182</f>
        <v>0</v>
      </c>
      <c r="FF182" s="8">
        <f>+AF182</f>
        <v>0</v>
      </c>
      <c r="FG182" s="8">
        <f>+AJ182</f>
        <v>0</v>
      </c>
      <c r="FH182" s="8">
        <f>+BX182</f>
        <v>0</v>
      </c>
      <c r="FI182" s="8">
        <f>+CB182</f>
        <v>0</v>
      </c>
      <c r="FJ182" s="8">
        <f>+CF182</f>
        <v>0</v>
      </c>
      <c r="FK182" s="8">
        <f>+CJ182</f>
        <v>0</v>
      </c>
      <c r="FL182" s="8">
        <f>+BD182</f>
        <v>0</v>
      </c>
      <c r="FM182" s="8">
        <f>+BH182</f>
        <v>0</v>
      </c>
      <c r="FN182" s="8">
        <f>+BL182</f>
        <v>0</v>
      </c>
      <c r="FO182" s="8">
        <f>+BP182</f>
        <v>0</v>
      </c>
      <c r="FP182" s="8">
        <f>+BT182</f>
        <v>0</v>
      </c>
      <c r="FQ182" s="8">
        <f>+CN182</f>
        <v>0</v>
      </c>
      <c r="FR182" s="8">
        <f>+CZ182</f>
        <v>0</v>
      </c>
      <c r="FS182" s="8">
        <f>+DD182</f>
        <v>0</v>
      </c>
      <c r="FT182" s="8">
        <f>+DL182</f>
        <v>0</v>
      </c>
      <c r="FU182" s="8">
        <f>+CR182</f>
        <v>0</v>
      </c>
      <c r="FV182" s="8">
        <f>+DP182</f>
        <v>0</v>
      </c>
      <c r="FW182" s="8">
        <f>+CV182</f>
        <v>0</v>
      </c>
      <c r="FX182" s="8">
        <f>+DT182</f>
        <v>0</v>
      </c>
      <c r="FY182" s="8">
        <f>+X182</f>
        <v>0</v>
      </c>
      <c r="FZ182" s="8">
        <f>+DH182</f>
        <v>0</v>
      </c>
      <c r="GO182" s="55"/>
      <c r="GP182" s="55"/>
      <c r="GQ182" s="55"/>
      <c r="GR182" s="55"/>
      <c r="GS182" s="55"/>
      <c r="GT182" s="55"/>
      <c r="GU182" s="55"/>
      <c r="GV182" s="55"/>
      <c r="GW182" s="55"/>
    </row>
    <row r="183" spans="1:205" x14ac:dyDescent="0.25">
      <c r="A183" s="58">
        <v>186</v>
      </c>
      <c r="B183" s="54">
        <v>180</v>
      </c>
      <c r="C183" s="152">
        <f>A183-B183</f>
        <v>6</v>
      </c>
      <c r="D183" s="105">
        <f>+SUM(LARGE(DU183:EW183,1),LARGE(DU183:EW183,2),LARGE(DU183:EW183,3),LARGE(DU183:EW183,4),LARGE(DU183:EW183,5),LARGE(DU183:EW183,6),LARGE(DU183:EW183,7),LARGE(DU183:EW183,8),LARGE(DU183:EW183,9),LARGE(DU183:EW183,10),LARGE(DU183:EW183,11),LARGE(DU183:EW183,12),LARGE(DU183:EW183,13),LARGE(DU183:EW183,14),LARGE(DU183:EW183,15))+SUM(LARGE(EX183:FZ183,1),LARGE(EX183:FZ183,2),LARGE(EX183:FZ183,3),LARGE(EX183:FZ183,4),LARGE(EX183:FZ183,5),LARGE(EX183:FZ183,6),LARGE(EX183:FZ183,7),LARGE(EX183:FZ183,8),LARGE(EX183:FZ183,9),LARGE(EX183:FZ183,10),LARGE(EX183:FZ183,11),LARGE(EX183:FZ183,12),LARGE(EX183:FZ183,13),LARGE(EX183:FZ183,14),LARGE(EX183:FZ183,15))</f>
        <v>33</v>
      </c>
      <c r="E183" s="7" t="s">
        <v>245</v>
      </c>
      <c r="F183" s="49">
        <f>COUNTA(I183,M183,AK183,AO183,AS183,AW183,Q183,Y183,AC183,AG183,BU183,BY183,CC183,CG183,BA183,BE183,BI183,BM183,BQ183,CO183,CS183,CK183,CW183,DA183,DI183,DM183,DQ183,U183,DE183)</f>
        <v>1</v>
      </c>
      <c r="G183" s="49">
        <f>COUNTA(K183,O183,AM183,AQ183,AU183,AY183,S183,AA183,AE183,AI183,BW183,CA183,CE183,CI183,BC183,BG183,BK183,BO183,BS183,CM183,CQ183,CU183,CY183,DC183,DK183,DO183,DS183,W183,DG183)</f>
        <v>0</v>
      </c>
      <c r="H183" s="72" t="s">
        <v>483</v>
      </c>
      <c r="I183" s="10"/>
      <c r="J183" s="9"/>
      <c r="K183" s="25"/>
      <c r="L183" s="8"/>
      <c r="M183" s="10"/>
      <c r="N183" s="9"/>
      <c r="O183" s="25"/>
      <c r="P183" s="8"/>
      <c r="Q183" s="10"/>
      <c r="R183" s="9"/>
      <c r="S183" s="25"/>
      <c r="T183" s="8"/>
      <c r="U183" s="10"/>
      <c r="V183" s="9"/>
      <c r="W183" s="25"/>
      <c r="X183" s="8"/>
      <c r="Y183" s="10"/>
      <c r="Z183" s="9"/>
      <c r="AA183" s="25"/>
      <c r="AB183" s="8"/>
      <c r="AC183" s="10"/>
      <c r="AD183" s="9"/>
      <c r="AE183" s="25"/>
      <c r="AF183" s="8"/>
      <c r="AG183" s="10"/>
      <c r="AH183" s="9"/>
      <c r="AI183" s="25"/>
      <c r="AJ183" s="8"/>
      <c r="AK183" s="10"/>
      <c r="AL183" s="9"/>
      <c r="AM183" s="25"/>
      <c r="AN183" s="8"/>
      <c r="AO183" s="10"/>
      <c r="AP183" s="9"/>
      <c r="AQ183" s="25"/>
      <c r="AR183" s="8"/>
      <c r="AS183" s="10"/>
      <c r="AT183" s="9"/>
      <c r="AU183" s="25"/>
      <c r="AV183" s="8"/>
      <c r="AW183" s="10"/>
      <c r="AX183" s="9"/>
      <c r="AY183" s="25"/>
      <c r="AZ183" s="8"/>
      <c r="BA183" s="10"/>
      <c r="BB183" s="9"/>
      <c r="BC183" s="25"/>
      <c r="BD183" s="8"/>
      <c r="BE183" s="10"/>
      <c r="BF183" s="9"/>
      <c r="BG183" s="25"/>
      <c r="BH183" s="8"/>
      <c r="BI183" s="10"/>
      <c r="BJ183" s="9"/>
      <c r="BK183" s="25"/>
      <c r="BL183" s="8"/>
      <c r="BM183" s="10"/>
      <c r="BN183" s="9"/>
      <c r="BO183" s="25"/>
      <c r="BP183" s="8"/>
      <c r="BQ183" s="10"/>
      <c r="BR183" s="9"/>
      <c r="BS183" s="25"/>
      <c r="BT183" s="8"/>
      <c r="BU183" s="10"/>
      <c r="BV183" s="9"/>
      <c r="BW183" s="25"/>
      <c r="BX183" s="8"/>
      <c r="BY183" s="10"/>
      <c r="BZ183" s="9"/>
      <c r="CA183" s="25"/>
      <c r="CB183" s="8"/>
      <c r="CC183" s="10"/>
      <c r="CD183" s="9"/>
      <c r="CE183" s="25"/>
      <c r="CF183" s="8"/>
      <c r="CG183" s="10"/>
      <c r="CH183" s="9"/>
      <c r="CI183" s="25"/>
      <c r="CJ183" s="8"/>
      <c r="CK183" s="10">
        <v>40</v>
      </c>
      <c r="CL183" s="9">
        <v>33</v>
      </c>
      <c r="CM183" s="25"/>
      <c r="CN183" s="8"/>
      <c r="CO183" s="10"/>
      <c r="CP183" s="9"/>
      <c r="CQ183" s="25"/>
      <c r="CR183" s="8"/>
      <c r="CS183" s="10"/>
      <c r="CT183" s="9"/>
      <c r="CU183" s="25"/>
      <c r="CV183" s="8"/>
      <c r="CW183" s="10"/>
      <c r="CX183" s="9"/>
      <c r="CY183" s="25"/>
      <c r="CZ183" s="8"/>
      <c r="DA183" s="10"/>
      <c r="DB183" s="9"/>
      <c r="DC183" s="25"/>
      <c r="DD183" s="8"/>
      <c r="DE183" s="10"/>
      <c r="DF183" s="9"/>
      <c r="DG183" s="25"/>
      <c r="DH183" s="8"/>
      <c r="DI183" s="10"/>
      <c r="DJ183" s="9"/>
      <c r="DK183" s="25"/>
      <c r="DL183" s="8"/>
      <c r="DM183" s="10"/>
      <c r="DN183" s="9"/>
      <c r="DO183" s="25"/>
      <c r="DP183" s="8"/>
      <c r="DQ183" s="10"/>
      <c r="DR183" s="9"/>
      <c r="DS183" s="25"/>
      <c r="DT183" s="8"/>
      <c r="DU183" s="77">
        <f>J183</f>
        <v>0</v>
      </c>
      <c r="DV183" s="77">
        <f>+N183</f>
        <v>0</v>
      </c>
      <c r="DW183" s="77">
        <f>AL183</f>
        <v>0</v>
      </c>
      <c r="DX183" s="77">
        <f>+AP183</f>
        <v>0</v>
      </c>
      <c r="DY183" s="77">
        <f>AT183</f>
        <v>0</v>
      </c>
      <c r="DZ183" s="77">
        <f>AX183</f>
        <v>0</v>
      </c>
      <c r="EA183" s="77">
        <f>R183</f>
        <v>0</v>
      </c>
      <c r="EB183" s="77">
        <f>+Z183</f>
        <v>0</v>
      </c>
      <c r="EC183" s="77">
        <f>+AD183</f>
        <v>0</v>
      </c>
      <c r="ED183" s="77">
        <f>AH183</f>
        <v>0</v>
      </c>
      <c r="EE183" s="77">
        <f>+BV183</f>
        <v>0</v>
      </c>
      <c r="EF183" s="77">
        <f>+BZ183</f>
        <v>0</v>
      </c>
      <c r="EG183" s="77">
        <f>+CD183</f>
        <v>0</v>
      </c>
      <c r="EH183" s="77">
        <f>+CH183</f>
        <v>0</v>
      </c>
      <c r="EI183" s="77">
        <f>+BB183</f>
        <v>0</v>
      </c>
      <c r="EJ183" s="77">
        <f>+BF183</f>
        <v>0</v>
      </c>
      <c r="EK183" s="77">
        <f>+BJ183</f>
        <v>0</v>
      </c>
      <c r="EL183" s="77">
        <f>+BN183</f>
        <v>0</v>
      </c>
      <c r="EM183" s="77">
        <f>+BR183</f>
        <v>0</v>
      </c>
      <c r="EN183" s="77">
        <f>+CL183</f>
        <v>33</v>
      </c>
      <c r="EO183" s="77">
        <f>+CX183</f>
        <v>0</v>
      </c>
      <c r="EP183" s="77">
        <f>+DB183</f>
        <v>0</v>
      </c>
      <c r="EQ183" s="77">
        <f>+DJ183</f>
        <v>0</v>
      </c>
      <c r="ER183" s="77">
        <f>+CP183</f>
        <v>0</v>
      </c>
      <c r="ES183" s="77">
        <f>+DN183</f>
        <v>0</v>
      </c>
      <c r="ET183" s="77">
        <f>+CT183</f>
        <v>0</v>
      </c>
      <c r="EU183" s="77">
        <f>+DR183</f>
        <v>0</v>
      </c>
      <c r="EV183" s="77">
        <f>+V183</f>
        <v>0</v>
      </c>
      <c r="EW183" s="77">
        <f>+DF183</f>
        <v>0</v>
      </c>
      <c r="EX183" s="8">
        <f>+L183</f>
        <v>0</v>
      </c>
      <c r="EY183" s="8">
        <f>+P183</f>
        <v>0</v>
      </c>
      <c r="EZ183" s="8">
        <f>+AN183</f>
        <v>0</v>
      </c>
      <c r="FA183" s="8">
        <f>+AR183</f>
        <v>0</v>
      </c>
      <c r="FB183" s="8">
        <f>+AV183</f>
        <v>0</v>
      </c>
      <c r="FC183" s="8">
        <f>+AZ183</f>
        <v>0</v>
      </c>
      <c r="FD183" s="8">
        <f>+T183</f>
        <v>0</v>
      </c>
      <c r="FE183" s="8">
        <f>+AB183</f>
        <v>0</v>
      </c>
      <c r="FF183" s="8">
        <f>+AF183</f>
        <v>0</v>
      </c>
      <c r="FG183" s="8">
        <f>+AJ183</f>
        <v>0</v>
      </c>
      <c r="FH183" s="8">
        <f>+BX183</f>
        <v>0</v>
      </c>
      <c r="FI183" s="8">
        <f>+CB183</f>
        <v>0</v>
      </c>
      <c r="FJ183" s="8">
        <f>+CF183</f>
        <v>0</v>
      </c>
      <c r="FK183" s="8">
        <f>+CJ183</f>
        <v>0</v>
      </c>
      <c r="FL183" s="8">
        <f>+BD183</f>
        <v>0</v>
      </c>
      <c r="FM183" s="8">
        <f>+BH183</f>
        <v>0</v>
      </c>
      <c r="FN183" s="8">
        <f>+BL183</f>
        <v>0</v>
      </c>
      <c r="FO183" s="8">
        <f>+BP183</f>
        <v>0</v>
      </c>
      <c r="FP183" s="8">
        <f>+BT183</f>
        <v>0</v>
      </c>
      <c r="FQ183" s="8">
        <f>+CN183</f>
        <v>0</v>
      </c>
      <c r="FR183" s="8">
        <f>+CZ183</f>
        <v>0</v>
      </c>
      <c r="FS183" s="8">
        <f>+DD183</f>
        <v>0</v>
      </c>
      <c r="FT183" s="8">
        <f>+DL183</f>
        <v>0</v>
      </c>
      <c r="FU183" s="8">
        <f>+CR183</f>
        <v>0</v>
      </c>
      <c r="FV183" s="8">
        <f>+DP183</f>
        <v>0</v>
      </c>
      <c r="FW183" s="8">
        <f>+CV183</f>
        <v>0</v>
      </c>
      <c r="FX183" s="8">
        <f>+DT183</f>
        <v>0</v>
      </c>
      <c r="FY183" s="8">
        <f>+X183</f>
        <v>0</v>
      </c>
      <c r="FZ183" s="8">
        <f>+DH183</f>
        <v>0</v>
      </c>
      <c r="GO183" s="55"/>
      <c r="GP183" s="55"/>
      <c r="GQ183" s="55"/>
      <c r="GR183" s="55"/>
      <c r="GS183" s="55"/>
      <c r="GT183" s="55"/>
      <c r="GU183" s="55"/>
      <c r="GV183" s="55"/>
      <c r="GW183" s="55"/>
    </row>
    <row r="184" spans="1:205" x14ac:dyDescent="0.25">
      <c r="A184" s="123">
        <v>187</v>
      </c>
      <c r="B184" s="54">
        <v>181</v>
      </c>
      <c r="C184" s="152">
        <f>A184-B184</f>
        <v>6</v>
      </c>
      <c r="D184" s="124">
        <f>+SUM(LARGE(DU184:EW184,1),LARGE(DU184:EW184,2),LARGE(DU184:EW184,3),LARGE(DU184:EW184,4),LARGE(DU184:EW184,5),LARGE(DU184:EW184,6),LARGE(DU184:EW184,7),LARGE(DU184:EW184,8),LARGE(DU184:EW184,9),LARGE(DU184:EW184,10),LARGE(DU184:EW184,11),LARGE(DU184:EW184,12),LARGE(DU184:EW184,13),LARGE(DU184:EW184,14),LARGE(DU184:EW184,15))+SUM(LARGE(EX184:FZ184,1),LARGE(EX184:FZ184,2),LARGE(EX184:FZ184,3),LARGE(EX184:FZ184,4),LARGE(EX184:FZ184,5),LARGE(EX184:FZ184,6),LARGE(EX184:FZ184,7),LARGE(EX184:FZ184,8),LARGE(EX184:FZ184,9),LARGE(EX184:FZ184,10),LARGE(EX184:FZ184,11),LARGE(EX184:FZ184,12),LARGE(EX184:FZ184,13),LARGE(EX184:FZ184,14),LARGE(EX184:FZ184,15))</f>
        <v>33</v>
      </c>
      <c r="E184" s="125" t="s">
        <v>836</v>
      </c>
      <c r="F184" s="126">
        <f>COUNTA(I184,M184,AK184,AO184,AS184,AW184,Q184,Y184,AC184,AG184,BU184,BY184,CC184,CG184,BA184,BE184,BI184,BM184,BQ184,CO184,CS184,CK184,CW184,DA184,DI184,DM184,DQ184,U184,DE184)</f>
        <v>3</v>
      </c>
      <c r="G184" s="126">
        <f>COUNTA(K184,O184,AM184,AQ184,AU184,AY184,S184,AA184,AE184,AI184,BW184,CA184,CE184,CI184,BC184,BG184,BK184,BO184,BS184,CM184,CQ184,CU184,CY184,DC184,DK184,DO184,DS184,W184,DG184)</f>
        <v>1</v>
      </c>
      <c r="H184" s="127" t="s">
        <v>873</v>
      </c>
      <c r="I184" s="10"/>
      <c r="J184" s="155"/>
      <c r="K184" s="25"/>
      <c r="L184" s="156"/>
      <c r="M184" s="10"/>
      <c r="N184" s="9"/>
      <c r="O184" s="25"/>
      <c r="P184" s="8"/>
      <c r="Q184" s="10"/>
      <c r="R184" s="155"/>
      <c r="S184" s="25"/>
      <c r="T184" s="156"/>
      <c r="U184" s="10"/>
      <c r="V184" s="9"/>
      <c r="W184" s="25"/>
      <c r="X184" s="8"/>
      <c r="Y184" s="10"/>
      <c r="Z184" s="155"/>
      <c r="AA184" s="25"/>
      <c r="AB184" s="156"/>
      <c r="AC184" s="10"/>
      <c r="AD184" s="9"/>
      <c r="AE184" s="25"/>
      <c r="AF184" s="8"/>
      <c r="AG184" s="10"/>
      <c r="AH184" s="155"/>
      <c r="AI184" s="25"/>
      <c r="AJ184" s="156"/>
      <c r="AK184" s="10">
        <v>77</v>
      </c>
      <c r="AL184" s="9">
        <v>2</v>
      </c>
      <c r="AM184" s="25">
        <v>38</v>
      </c>
      <c r="AN184" s="8">
        <v>26</v>
      </c>
      <c r="AO184" s="10"/>
      <c r="AP184" s="155"/>
      <c r="AQ184" s="25"/>
      <c r="AR184" s="156"/>
      <c r="AS184" s="10">
        <v>52</v>
      </c>
      <c r="AT184" s="9">
        <v>2</v>
      </c>
      <c r="AU184" s="25"/>
      <c r="AV184" s="8"/>
      <c r="AW184" s="10"/>
      <c r="AX184" s="155"/>
      <c r="AY184" s="25"/>
      <c r="AZ184" s="156"/>
      <c r="BA184" s="10"/>
      <c r="BB184" s="9"/>
      <c r="BC184" s="25"/>
      <c r="BD184" s="8"/>
      <c r="BE184" s="10"/>
      <c r="BF184" s="155"/>
      <c r="BG184" s="25"/>
      <c r="BH184" s="156"/>
      <c r="BI184" s="10"/>
      <c r="BJ184" s="9"/>
      <c r="BK184" s="25"/>
      <c r="BL184" s="8"/>
      <c r="BM184" s="10"/>
      <c r="BN184" s="155"/>
      <c r="BO184" s="25"/>
      <c r="BP184" s="156"/>
      <c r="BQ184" s="10"/>
      <c r="BR184" s="9"/>
      <c r="BS184" s="25"/>
      <c r="BT184" s="8"/>
      <c r="BU184" s="10"/>
      <c r="BV184" s="155"/>
      <c r="BW184" s="25"/>
      <c r="BX184" s="156"/>
      <c r="BY184" s="10"/>
      <c r="BZ184" s="9"/>
      <c r="CA184" s="25"/>
      <c r="CB184" s="8"/>
      <c r="CC184" s="10"/>
      <c r="CD184" s="155"/>
      <c r="CE184" s="25"/>
      <c r="CF184" s="156"/>
      <c r="CG184" s="10"/>
      <c r="CH184" s="9"/>
      <c r="CI184" s="25"/>
      <c r="CJ184" s="8"/>
      <c r="CK184" s="10">
        <v>67</v>
      </c>
      <c r="CL184" s="155">
        <v>3</v>
      </c>
      <c r="CM184" s="25"/>
      <c r="CN184" s="156"/>
      <c r="CO184" s="10"/>
      <c r="CP184" s="9"/>
      <c r="CQ184" s="25"/>
      <c r="CR184" s="8"/>
      <c r="CS184" s="10"/>
      <c r="CT184" s="155"/>
      <c r="CU184" s="25"/>
      <c r="CV184" s="156"/>
      <c r="CW184" s="10"/>
      <c r="CX184" s="9"/>
      <c r="CY184" s="25"/>
      <c r="CZ184" s="8"/>
      <c r="DA184" s="10"/>
      <c r="DB184" s="155"/>
      <c r="DC184" s="25"/>
      <c r="DD184" s="156"/>
      <c r="DE184" s="10"/>
      <c r="DF184" s="9"/>
      <c r="DG184" s="25"/>
      <c r="DH184" s="8"/>
      <c r="DI184" s="10"/>
      <c r="DJ184" s="155"/>
      <c r="DK184" s="25"/>
      <c r="DL184" s="156"/>
      <c r="DM184" s="10"/>
      <c r="DN184" s="9"/>
      <c r="DO184" s="25"/>
      <c r="DP184" s="8"/>
      <c r="DQ184" s="10"/>
      <c r="DR184" s="155"/>
      <c r="DS184" s="25"/>
      <c r="DT184" s="156"/>
      <c r="DU184" s="128">
        <f>J184</f>
        <v>0</v>
      </c>
      <c r="DV184" s="128">
        <f>+N184</f>
        <v>0</v>
      </c>
      <c r="DW184" s="128">
        <f>AL184</f>
        <v>2</v>
      </c>
      <c r="DX184" s="128">
        <f>+AP184</f>
        <v>0</v>
      </c>
      <c r="DY184" s="128">
        <f>AT184</f>
        <v>2</v>
      </c>
      <c r="DZ184" s="128">
        <f>AX184</f>
        <v>0</v>
      </c>
      <c r="EA184" s="128">
        <f>R184</f>
        <v>0</v>
      </c>
      <c r="EB184" s="128">
        <f>+Z184</f>
        <v>0</v>
      </c>
      <c r="EC184" s="128">
        <f>+AD184</f>
        <v>0</v>
      </c>
      <c r="ED184" s="128">
        <f>AH184</f>
        <v>0</v>
      </c>
      <c r="EE184" s="128">
        <f>+BV184</f>
        <v>0</v>
      </c>
      <c r="EF184" s="128">
        <f>+BZ184</f>
        <v>0</v>
      </c>
      <c r="EG184" s="128">
        <f>+CD184</f>
        <v>0</v>
      </c>
      <c r="EH184" s="128">
        <f>+CH184</f>
        <v>0</v>
      </c>
      <c r="EI184" s="128">
        <f>+BB184</f>
        <v>0</v>
      </c>
      <c r="EJ184" s="128">
        <f>+BF184</f>
        <v>0</v>
      </c>
      <c r="EK184" s="128">
        <f>+BJ184</f>
        <v>0</v>
      </c>
      <c r="EL184" s="128">
        <f>+BN184</f>
        <v>0</v>
      </c>
      <c r="EM184" s="128">
        <f>+BR184</f>
        <v>0</v>
      </c>
      <c r="EN184" s="128">
        <f>+CL184</f>
        <v>3</v>
      </c>
      <c r="EO184" s="128">
        <f>+CX184</f>
        <v>0</v>
      </c>
      <c r="EP184" s="128">
        <f>+DB184</f>
        <v>0</v>
      </c>
      <c r="EQ184" s="128">
        <f>+DJ184</f>
        <v>0</v>
      </c>
      <c r="ER184" s="128">
        <f>+CP184</f>
        <v>0</v>
      </c>
      <c r="ES184" s="128">
        <f>+DN184</f>
        <v>0</v>
      </c>
      <c r="ET184" s="128">
        <f>+CT184</f>
        <v>0</v>
      </c>
      <c r="EU184" s="128">
        <f>+DR184</f>
        <v>0</v>
      </c>
      <c r="EV184" s="128">
        <f>+V184</f>
        <v>0</v>
      </c>
      <c r="EW184" s="128">
        <f>+DF184</f>
        <v>0</v>
      </c>
      <c r="EX184" s="129">
        <f>+L184</f>
        <v>0</v>
      </c>
      <c r="EY184" s="129">
        <f>+P184</f>
        <v>0</v>
      </c>
      <c r="EZ184" s="129">
        <f>+AN184</f>
        <v>26</v>
      </c>
      <c r="FA184" s="129">
        <f>+AR184</f>
        <v>0</v>
      </c>
      <c r="FB184" s="129">
        <f>+AV184</f>
        <v>0</v>
      </c>
      <c r="FC184" s="129">
        <f>+AZ184</f>
        <v>0</v>
      </c>
      <c r="FD184" s="129">
        <f>+T184</f>
        <v>0</v>
      </c>
      <c r="FE184" s="129">
        <f>+AB184</f>
        <v>0</v>
      </c>
      <c r="FF184" s="129">
        <f>+AF184</f>
        <v>0</v>
      </c>
      <c r="FG184" s="129">
        <f>+AJ184</f>
        <v>0</v>
      </c>
      <c r="FH184" s="129">
        <f>+BX184</f>
        <v>0</v>
      </c>
      <c r="FI184" s="129">
        <f>+CB184</f>
        <v>0</v>
      </c>
      <c r="FJ184" s="129">
        <f>+CF184</f>
        <v>0</v>
      </c>
      <c r="FK184" s="129">
        <f>+CJ184</f>
        <v>0</v>
      </c>
      <c r="FL184" s="129">
        <f>+BD184</f>
        <v>0</v>
      </c>
      <c r="FM184" s="129">
        <f>+BH184</f>
        <v>0</v>
      </c>
      <c r="FN184" s="129">
        <f>+BL184</f>
        <v>0</v>
      </c>
      <c r="FO184" s="129">
        <f>+BP184</f>
        <v>0</v>
      </c>
      <c r="FP184" s="129">
        <f>+BT184</f>
        <v>0</v>
      </c>
      <c r="FQ184" s="129">
        <f>+CN184</f>
        <v>0</v>
      </c>
      <c r="FR184" s="129">
        <f>+CZ184</f>
        <v>0</v>
      </c>
      <c r="FS184" s="129">
        <f>+DD184</f>
        <v>0</v>
      </c>
      <c r="FT184" s="129">
        <f>+DL184</f>
        <v>0</v>
      </c>
      <c r="FU184" s="129">
        <f>+CR184</f>
        <v>0</v>
      </c>
      <c r="FV184" s="129">
        <f>+DP184</f>
        <v>0</v>
      </c>
      <c r="FW184" s="129">
        <f>+CV184</f>
        <v>0</v>
      </c>
      <c r="FX184" s="129">
        <f>+DT184</f>
        <v>0</v>
      </c>
      <c r="FY184" s="129">
        <f>+X184</f>
        <v>0</v>
      </c>
      <c r="FZ184" s="129">
        <f>+DH184</f>
        <v>0</v>
      </c>
      <c r="GO184" s="55"/>
      <c r="GP184" s="55"/>
      <c r="GQ184" s="55"/>
      <c r="GR184" s="55"/>
      <c r="GS184" s="55"/>
      <c r="GT184" s="55"/>
      <c r="GU184" s="55"/>
      <c r="GV184" s="55"/>
      <c r="GW184" s="55"/>
    </row>
    <row r="185" spans="1:205" x14ac:dyDescent="0.25">
      <c r="A185" s="132">
        <v>190</v>
      </c>
      <c r="B185" s="54">
        <v>182</v>
      </c>
      <c r="C185" s="152">
        <f>A185-B185</f>
        <v>8</v>
      </c>
      <c r="D185" s="133">
        <f>+SUM(LARGE(DU185:EW185,1),LARGE(DU185:EW185,2),LARGE(DU185:EW185,3),LARGE(DU185:EW185,4),LARGE(DU185:EW185,5),LARGE(DU185:EW185,6),LARGE(DU185:EW185,7),LARGE(DU185:EW185,8),LARGE(DU185:EW185,9),LARGE(DU185:EW185,10),LARGE(DU185:EW185,11),LARGE(DU185:EW185,12),LARGE(DU185:EW185,13),LARGE(DU185:EW185,14),LARGE(DU185:EW185,15))+SUM(LARGE(EX185:FZ185,1),LARGE(EX185:FZ185,2),LARGE(EX185:FZ185,3),LARGE(EX185:FZ185,4),LARGE(EX185:FZ185,5),LARGE(EX185:FZ185,6),LARGE(EX185:FZ185,7),LARGE(EX185:FZ185,8),LARGE(EX185:FZ185,9),LARGE(EX185:FZ185,10),LARGE(EX185:FZ185,11),LARGE(EX185:FZ185,12),LARGE(EX185:FZ185,13),LARGE(EX185:FZ185,14),LARGE(EX185:FZ185,15))</f>
        <v>32</v>
      </c>
      <c r="E185" s="134" t="s">
        <v>899</v>
      </c>
      <c r="F185" s="135">
        <f>COUNTA(I185,M185,AK185,AO185,AS185,AW185,Q185,Y185,AC185,AG185,BU185,BY185,CC185,CG185,BA185,BE185,BI185,BM185,BQ185,CO185,CS185,CK185,CW185,DA185,DI185,DM185,DQ185,U185,DE185)</f>
        <v>2</v>
      </c>
      <c r="G185" s="135">
        <f>COUNTA(K185,O185,AM185,AQ185,AU185,AY185,S185,AA185,AE185,AI185,BW185,CA185,CE185,CI185,BC185,BG185,BK185,BO185,BS185,CM185,CQ185,CU185,CY185,DC185,DK185,DO185,DS185,W185,DG185)</f>
        <v>0</v>
      </c>
      <c r="H185" s="136" t="s">
        <v>902</v>
      </c>
      <c r="I185" s="10"/>
      <c r="J185" s="155"/>
      <c r="K185" s="25"/>
      <c r="L185" s="156"/>
      <c r="M185" s="10"/>
      <c r="N185" s="9"/>
      <c r="O185" s="25"/>
      <c r="P185" s="8"/>
      <c r="Q185" s="10"/>
      <c r="R185" s="155"/>
      <c r="S185" s="25"/>
      <c r="T185" s="156"/>
      <c r="U185" s="10"/>
      <c r="V185" s="9"/>
      <c r="W185" s="25"/>
      <c r="X185" s="8"/>
      <c r="Y185" s="10"/>
      <c r="Z185" s="155"/>
      <c r="AA185" s="25"/>
      <c r="AB185" s="156"/>
      <c r="AC185" s="10"/>
      <c r="AD185" s="9"/>
      <c r="AE185" s="25"/>
      <c r="AF185" s="8"/>
      <c r="AG185" s="10"/>
      <c r="AH185" s="155"/>
      <c r="AI185" s="25"/>
      <c r="AJ185" s="156"/>
      <c r="AK185" s="10"/>
      <c r="AL185" s="9"/>
      <c r="AM185" s="25"/>
      <c r="AN185" s="8"/>
      <c r="AO185" s="10"/>
      <c r="AP185" s="155"/>
      <c r="AQ185" s="25"/>
      <c r="AR185" s="156"/>
      <c r="AS185" s="10"/>
      <c r="AT185" s="9"/>
      <c r="AU185" s="25"/>
      <c r="AV185" s="8"/>
      <c r="AW185" s="10"/>
      <c r="AX185" s="155"/>
      <c r="AY185" s="25"/>
      <c r="AZ185" s="156"/>
      <c r="BA185" s="10"/>
      <c r="BB185" s="9"/>
      <c r="BC185" s="25"/>
      <c r="BD185" s="8"/>
      <c r="BE185" s="10"/>
      <c r="BF185" s="155"/>
      <c r="BG185" s="25"/>
      <c r="BH185" s="156"/>
      <c r="BI185" s="10"/>
      <c r="BJ185" s="9"/>
      <c r="BK185" s="25"/>
      <c r="BL185" s="8"/>
      <c r="BM185" s="10"/>
      <c r="BN185" s="155"/>
      <c r="BO185" s="25"/>
      <c r="BP185" s="156"/>
      <c r="BQ185" s="10"/>
      <c r="BR185" s="9"/>
      <c r="BS185" s="25"/>
      <c r="BT185" s="8"/>
      <c r="BU185" s="10">
        <v>45</v>
      </c>
      <c r="BV185" s="155">
        <v>18</v>
      </c>
      <c r="BW185" s="25"/>
      <c r="BX185" s="156"/>
      <c r="BY185" s="10"/>
      <c r="BZ185" s="9"/>
      <c r="CA185" s="25"/>
      <c r="CB185" s="8"/>
      <c r="CC185" s="10">
        <v>44</v>
      </c>
      <c r="CD185" s="155">
        <v>14</v>
      </c>
      <c r="CE185" s="25"/>
      <c r="CF185" s="156"/>
      <c r="CG185" s="10"/>
      <c r="CH185" s="9"/>
      <c r="CI185" s="25"/>
      <c r="CJ185" s="8"/>
      <c r="CK185" s="10"/>
      <c r="CL185" s="155"/>
      <c r="CM185" s="25"/>
      <c r="CN185" s="156"/>
      <c r="CO185" s="10"/>
      <c r="CP185" s="9"/>
      <c r="CQ185" s="25"/>
      <c r="CR185" s="8"/>
      <c r="CS185" s="10"/>
      <c r="CT185" s="155"/>
      <c r="CU185" s="25"/>
      <c r="CV185" s="156"/>
      <c r="CW185" s="10"/>
      <c r="CX185" s="9"/>
      <c r="CY185" s="25"/>
      <c r="CZ185" s="8"/>
      <c r="DA185" s="10"/>
      <c r="DB185" s="155"/>
      <c r="DC185" s="25"/>
      <c r="DD185" s="156"/>
      <c r="DE185" s="10"/>
      <c r="DF185" s="9"/>
      <c r="DG185" s="25"/>
      <c r="DH185" s="8"/>
      <c r="DI185" s="10"/>
      <c r="DJ185" s="155"/>
      <c r="DK185" s="25"/>
      <c r="DL185" s="156"/>
      <c r="DM185" s="10"/>
      <c r="DN185" s="9"/>
      <c r="DO185" s="25"/>
      <c r="DP185" s="8"/>
      <c r="DQ185" s="10"/>
      <c r="DR185" s="155"/>
      <c r="DS185" s="25"/>
      <c r="DT185" s="156"/>
      <c r="DU185" s="137">
        <f>J185</f>
        <v>0</v>
      </c>
      <c r="DV185" s="137">
        <f>+N185</f>
        <v>0</v>
      </c>
      <c r="DW185" s="137">
        <f>AL185</f>
        <v>0</v>
      </c>
      <c r="DX185" s="137">
        <f>+AP185</f>
        <v>0</v>
      </c>
      <c r="DY185" s="137">
        <f>AT185</f>
        <v>0</v>
      </c>
      <c r="DZ185" s="137">
        <f>AX185</f>
        <v>0</v>
      </c>
      <c r="EA185" s="137">
        <f>R185</f>
        <v>0</v>
      </c>
      <c r="EB185" s="137">
        <f>+Z185</f>
        <v>0</v>
      </c>
      <c r="EC185" s="137">
        <f>+AD185</f>
        <v>0</v>
      </c>
      <c r="ED185" s="137">
        <f>AH185</f>
        <v>0</v>
      </c>
      <c r="EE185" s="137">
        <f>+BV185</f>
        <v>18</v>
      </c>
      <c r="EF185" s="137">
        <f>+BZ185</f>
        <v>0</v>
      </c>
      <c r="EG185" s="137">
        <f>+CD185</f>
        <v>14</v>
      </c>
      <c r="EH185" s="137">
        <f>+CH185</f>
        <v>0</v>
      </c>
      <c r="EI185" s="137">
        <f>+BB185</f>
        <v>0</v>
      </c>
      <c r="EJ185" s="137">
        <f>+BF185</f>
        <v>0</v>
      </c>
      <c r="EK185" s="137">
        <f>+BJ185</f>
        <v>0</v>
      </c>
      <c r="EL185" s="137">
        <f>+BN185</f>
        <v>0</v>
      </c>
      <c r="EM185" s="137">
        <f>+BR185</f>
        <v>0</v>
      </c>
      <c r="EN185" s="137">
        <f>+CL185</f>
        <v>0</v>
      </c>
      <c r="EO185" s="137">
        <f>+CX185</f>
        <v>0</v>
      </c>
      <c r="EP185" s="137">
        <f>+DB185</f>
        <v>0</v>
      </c>
      <c r="EQ185" s="137">
        <f>+DJ185</f>
        <v>0</v>
      </c>
      <c r="ER185" s="137">
        <f>+CP185</f>
        <v>0</v>
      </c>
      <c r="ES185" s="137">
        <f>+DN185</f>
        <v>0</v>
      </c>
      <c r="ET185" s="137">
        <f>+CT185</f>
        <v>0</v>
      </c>
      <c r="EU185" s="137">
        <f>+DR185</f>
        <v>0</v>
      </c>
      <c r="EV185" s="137">
        <f>+V185</f>
        <v>0</v>
      </c>
      <c r="EW185" s="137">
        <f>+DF185</f>
        <v>0</v>
      </c>
      <c r="EX185" s="138">
        <f>+L185</f>
        <v>0</v>
      </c>
      <c r="EY185" s="138">
        <f>+P185</f>
        <v>0</v>
      </c>
      <c r="EZ185" s="138">
        <f>+AN185</f>
        <v>0</v>
      </c>
      <c r="FA185" s="138">
        <f>+AR185</f>
        <v>0</v>
      </c>
      <c r="FB185" s="138">
        <f>+AV185</f>
        <v>0</v>
      </c>
      <c r="FC185" s="138">
        <f>+AZ185</f>
        <v>0</v>
      </c>
      <c r="FD185" s="138">
        <f>+T185</f>
        <v>0</v>
      </c>
      <c r="FE185" s="138">
        <f>+AB185</f>
        <v>0</v>
      </c>
      <c r="FF185" s="138">
        <f>+AF185</f>
        <v>0</v>
      </c>
      <c r="FG185" s="138">
        <f>+AJ185</f>
        <v>0</v>
      </c>
      <c r="FH185" s="138">
        <f>+BX185</f>
        <v>0</v>
      </c>
      <c r="FI185" s="138">
        <f>+CB185</f>
        <v>0</v>
      </c>
      <c r="FJ185" s="138">
        <f>+CF185</f>
        <v>0</v>
      </c>
      <c r="FK185" s="138">
        <f>+CJ185</f>
        <v>0</v>
      </c>
      <c r="FL185" s="138">
        <f>+BD185</f>
        <v>0</v>
      </c>
      <c r="FM185" s="138">
        <f>+BH185</f>
        <v>0</v>
      </c>
      <c r="FN185" s="138">
        <f>+BL185</f>
        <v>0</v>
      </c>
      <c r="FO185" s="138">
        <f>+BP185</f>
        <v>0</v>
      </c>
      <c r="FP185" s="138">
        <f>+BT185</f>
        <v>0</v>
      </c>
      <c r="FQ185" s="138">
        <f>+CN185</f>
        <v>0</v>
      </c>
      <c r="FR185" s="138">
        <f>+CZ185</f>
        <v>0</v>
      </c>
      <c r="FS185" s="138">
        <f>+DD185</f>
        <v>0</v>
      </c>
      <c r="FT185" s="138">
        <f>+DL185</f>
        <v>0</v>
      </c>
      <c r="FU185" s="138">
        <f>+CR185</f>
        <v>0</v>
      </c>
      <c r="FV185" s="138">
        <f>+DP185</f>
        <v>0</v>
      </c>
      <c r="FW185" s="138">
        <f>+CV185</f>
        <v>0</v>
      </c>
      <c r="FX185" s="138">
        <f>+DT185</f>
        <v>0</v>
      </c>
      <c r="FY185" s="139">
        <f>+X185</f>
        <v>0</v>
      </c>
      <c r="FZ185" s="139">
        <f>+DH185</f>
        <v>0</v>
      </c>
      <c r="GO185" s="55"/>
      <c r="GP185" s="55"/>
      <c r="GQ185" s="55"/>
      <c r="GR185" s="55"/>
      <c r="GS185" s="55"/>
      <c r="GT185" s="55"/>
      <c r="GU185" s="55"/>
      <c r="GV185" s="55"/>
      <c r="GW185" s="55"/>
    </row>
    <row r="186" spans="1:205" x14ac:dyDescent="0.25">
      <c r="A186" s="123">
        <v>189</v>
      </c>
      <c r="B186" s="54">
        <v>183</v>
      </c>
      <c r="C186" s="152">
        <f>A186-B186</f>
        <v>6</v>
      </c>
      <c r="D186" s="124">
        <f>+SUM(LARGE(DU186:EW186,1),LARGE(DU186:EW186,2),LARGE(DU186:EW186,3),LARGE(DU186:EW186,4),LARGE(DU186:EW186,5),LARGE(DU186:EW186,6),LARGE(DU186:EW186,7),LARGE(DU186:EW186,8),LARGE(DU186:EW186,9),LARGE(DU186:EW186,10),LARGE(DU186:EW186,11),LARGE(DU186:EW186,12),LARGE(DU186:EW186,13),LARGE(DU186:EW186,14),LARGE(DU186:EW186,15))+SUM(LARGE(EX186:FZ186,1),LARGE(EX186:FZ186,2),LARGE(EX186:FZ186,3),LARGE(EX186:FZ186,4),LARGE(EX186:FZ186,5),LARGE(EX186:FZ186,6),LARGE(EX186:FZ186,7),LARGE(EX186:FZ186,8),LARGE(EX186:FZ186,9),LARGE(EX186:FZ186,10),LARGE(EX186:FZ186,11),LARGE(EX186:FZ186,12),LARGE(EX186:FZ186,13),LARGE(EX186:FZ186,14),LARGE(EX186:FZ186,15))</f>
        <v>32</v>
      </c>
      <c r="E186" s="125" t="s">
        <v>835</v>
      </c>
      <c r="F186" s="126">
        <f>COUNTA(I186,M186,AK186,AO186,AS186,AW186,Q186,Y186,AC186,AG186,BU186,BY186,CC186,CG186,BA186,BE186,BI186,BM186,BQ186,CO186,CS186,CK186,CW186,DA186,DI186,DM186,DQ186,U186,DE186)</f>
        <v>1</v>
      </c>
      <c r="G186" s="126">
        <f>COUNTA(K186,O186,AM186,AQ186,AU186,AY186,S186,AA186,AE186,AI186,BW186,CA186,CE186,CI186,BC186,BG186,BK186,BO186,BS186,CM186,CQ186,CU186,CY186,DC186,DK186,DO186,DS186,W186,DG186)</f>
        <v>1</v>
      </c>
      <c r="H186" s="127" t="s">
        <v>886</v>
      </c>
      <c r="I186" s="10"/>
      <c r="J186" s="155"/>
      <c r="K186" s="25"/>
      <c r="L186" s="156"/>
      <c r="M186" s="10"/>
      <c r="N186" s="9"/>
      <c r="O186" s="25"/>
      <c r="P186" s="8"/>
      <c r="Q186" s="10"/>
      <c r="R186" s="155"/>
      <c r="S186" s="25"/>
      <c r="T186" s="156"/>
      <c r="U186" s="10"/>
      <c r="V186" s="9"/>
      <c r="W186" s="25"/>
      <c r="X186" s="8"/>
      <c r="Y186" s="10"/>
      <c r="Z186" s="155"/>
      <c r="AA186" s="25"/>
      <c r="AB186" s="156"/>
      <c r="AC186" s="10"/>
      <c r="AD186" s="9"/>
      <c r="AE186" s="25"/>
      <c r="AF186" s="8"/>
      <c r="AG186" s="10"/>
      <c r="AH186" s="155"/>
      <c r="AI186" s="25"/>
      <c r="AJ186" s="156"/>
      <c r="AK186" s="10">
        <v>76</v>
      </c>
      <c r="AL186" s="9">
        <v>2</v>
      </c>
      <c r="AM186" s="25">
        <v>36</v>
      </c>
      <c r="AN186" s="8">
        <v>30</v>
      </c>
      <c r="AO186" s="10"/>
      <c r="AP186" s="155"/>
      <c r="AQ186" s="25"/>
      <c r="AR186" s="156"/>
      <c r="AS186" s="10"/>
      <c r="AT186" s="9"/>
      <c r="AU186" s="25"/>
      <c r="AV186" s="8"/>
      <c r="AW186" s="10"/>
      <c r="AX186" s="155"/>
      <c r="AY186" s="25"/>
      <c r="AZ186" s="156"/>
      <c r="BA186" s="10"/>
      <c r="BB186" s="9"/>
      <c r="BC186" s="25"/>
      <c r="BD186" s="8"/>
      <c r="BE186" s="10"/>
      <c r="BF186" s="155"/>
      <c r="BG186" s="25"/>
      <c r="BH186" s="156"/>
      <c r="BI186" s="10"/>
      <c r="BJ186" s="9"/>
      <c r="BK186" s="25"/>
      <c r="BL186" s="8"/>
      <c r="BM186" s="10"/>
      <c r="BN186" s="155"/>
      <c r="BO186" s="25"/>
      <c r="BP186" s="156"/>
      <c r="BQ186" s="10"/>
      <c r="BR186" s="9"/>
      <c r="BS186" s="25"/>
      <c r="BT186" s="8"/>
      <c r="BU186" s="10"/>
      <c r="BV186" s="155"/>
      <c r="BW186" s="25"/>
      <c r="BX186" s="156"/>
      <c r="BY186" s="10"/>
      <c r="BZ186" s="9"/>
      <c r="CA186" s="25"/>
      <c r="CB186" s="8"/>
      <c r="CC186" s="10"/>
      <c r="CD186" s="155"/>
      <c r="CE186" s="25"/>
      <c r="CF186" s="156"/>
      <c r="CG186" s="10"/>
      <c r="CH186" s="9"/>
      <c r="CI186" s="25"/>
      <c r="CJ186" s="8"/>
      <c r="CK186" s="10"/>
      <c r="CL186" s="155"/>
      <c r="CM186" s="25"/>
      <c r="CN186" s="156"/>
      <c r="CO186" s="10"/>
      <c r="CP186" s="9"/>
      <c r="CQ186" s="25"/>
      <c r="CR186" s="8"/>
      <c r="CS186" s="10"/>
      <c r="CT186" s="155"/>
      <c r="CU186" s="25"/>
      <c r="CV186" s="156"/>
      <c r="CW186" s="10"/>
      <c r="CX186" s="9"/>
      <c r="CY186" s="25"/>
      <c r="CZ186" s="8"/>
      <c r="DA186" s="10"/>
      <c r="DB186" s="155"/>
      <c r="DC186" s="25"/>
      <c r="DD186" s="156"/>
      <c r="DE186" s="10"/>
      <c r="DF186" s="9"/>
      <c r="DG186" s="25"/>
      <c r="DH186" s="8"/>
      <c r="DI186" s="10"/>
      <c r="DJ186" s="155"/>
      <c r="DK186" s="25"/>
      <c r="DL186" s="156"/>
      <c r="DM186" s="10"/>
      <c r="DN186" s="9"/>
      <c r="DO186" s="25"/>
      <c r="DP186" s="8"/>
      <c r="DQ186" s="10"/>
      <c r="DR186" s="155"/>
      <c r="DS186" s="25"/>
      <c r="DT186" s="156"/>
      <c r="DU186" s="128">
        <f>J186</f>
        <v>0</v>
      </c>
      <c r="DV186" s="128">
        <f>+N186</f>
        <v>0</v>
      </c>
      <c r="DW186" s="128">
        <f>AL186</f>
        <v>2</v>
      </c>
      <c r="DX186" s="128">
        <f>+AP186</f>
        <v>0</v>
      </c>
      <c r="DY186" s="128">
        <f>AT186</f>
        <v>0</v>
      </c>
      <c r="DZ186" s="128">
        <f>AX186</f>
        <v>0</v>
      </c>
      <c r="EA186" s="128">
        <f>R186</f>
        <v>0</v>
      </c>
      <c r="EB186" s="128">
        <f>+Z186</f>
        <v>0</v>
      </c>
      <c r="EC186" s="128">
        <f>+AD186</f>
        <v>0</v>
      </c>
      <c r="ED186" s="128">
        <f>AH186</f>
        <v>0</v>
      </c>
      <c r="EE186" s="128">
        <f>+BV186</f>
        <v>0</v>
      </c>
      <c r="EF186" s="128">
        <f>+BZ186</f>
        <v>0</v>
      </c>
      <c r="EG186" s="128">
        <f>+CD186</f>
        <v>0</v>
      </c>
      <c r="EH186" s="128">
        <f>+CH186</f>
        <v>0</v>
      </c>
      <c r="EI186" s="128">
        <f>+BB186</f>
        <v>0</v>
      </c>
      <c r="EJ186" s="128">
        <f>+BF186</f>
        <v>0</v>
      </c>
      <c r="EK186" s="128">
        <f>+BJ186</f>
        <v>0</v>
      </c>
      <c r="EL186" s="128">
        <f>+BN186</f>
        <v>0</v>
      </c>
      <c r="EM186" s="128">
        <f>+BR186</f>
        <v>0</v>
      </c>
      <c r="EN186" s="128">
        <f>+CL186</f>
        <v>0</v>
      </c>
      <c r="EO186" s="128">
        <f>+CX186</f>
        <v>0</v>
      </c>
      <c r="EP186" s="128">
        <f>+DB186</f>
        <v>0</v>
      </c>
      <c r="EQ186" s="128">
        <f>+DJ186</f>
        <v>0</v>
      </c>
      <c r="ER186" s="128">
        <f>+CP186</f>
        <v>0</v>
      </c>
      <c r="ES186" s="128">
        <f>+DN186</f>
        <v>0</v>
      </c>
      <c r="ET186" s="128">
        <f>+CT186</f>
        <v>0</v>
      </c>
      <c r="EU186" s="128">
        <f>+DR186</f>
        <v>0</v>
      </c>
      <c r="EV186" s="128">
        <f>+V186</f>
        <v>0</v>
      </c>
      <c r="EW186" s="128">
        <f>+DF186</f>
        <v>0</v>
      </c>
      <c r="EX186" s="129">
        <f>+L186</f>
        <v>0</v>
      </c>
      <c r="EY186" s="129">
        <f>+P186</f>
        <v>0</v>
      </c>
      <c r="EZ186" s="129">
        <f>+AN186</f>
        <v>30</v>
      </c>
      <c r="FA186" s="129">
        <f>+AR186</f>
        <v>0</v>
      </c>
      <c r="FB186" s="129">
        <f>+AV186</f>
        <v>0</v>
      </c>
      <c r="FC186" s="129">
        <f>+AZ186</f>
        <v>0</v>
      </c>
      <c r="FD186" s="129">
        <f>+T186</f>
        <v>0</v>
      </c>
      <c r="FE186" s="129">
        <f>+AB186</f>
        <v>0</v>
      </c>
      <c r="FF186" s="129">
        <f>+AF186</f>
        <v>0</v>
      </c>
      <c r="FG186" s="129">
        <f>+AJ186</f>
        <v>0</v>
      </c>
      <c r="FH186" s="129">
        <f>+BX186</f>
        <v>0</v>
      </c>
      <c r="FI186" s="129">
        <f>+CB186</f>
        <v>0</v>
      </c>
      <c r="FJ186" s="129">
        <f>+CF186</f>
        <v>0</v>
      </c>
      <c r="FK186" s="129">
        <f>+CJ186</f>
        <v>0</v>
      </c>
      <c r="FL186" s="129">
        <f>+BD186</f>
        <v>0</v>
      </c>
      <c r="FM186" s="129">
        <f>+BH186</f>
        <v>0</v>
      </c>
      <c r="FN186" s="129">
        <f>+BL186</f>
        <v>0</v>
      </c>
      <c r="FO186" s="129">
        <f>+BP186</f>
        <v>0</v>
      </c>
      <c r="FP186" s="129">
        <f>+BT186</f>
        <v>0</v>
      </c>
      <c r="FQ186" s="129">
        <f>+CN186</f>
        <v>0</v>
      </c>
      <c r="FR186" s="129">
        <f>+CZ186</f>
        <v>0</v>
      </c>
      <c r="FS186" s="129">
        <f>+DD186</f>
        <v>0</v>
      </c>
      <c r="FT186" s="129">
        <f>+DL186</f>
        <v>0</v>
      </c>
      <c r="FU186" s="129">
        <f>+CR186</f>
        <v>0</v>
      </c>
      <c r="FV186" s="129">
        <f>+DP186</f>
        <v>0</v>
      </c>
      <c r="FW186" s="129">
        <f>+CV186</f>
        <v>0</v>
      </c>
      <c r="FX186" s="129">
        <f>+DT186</f>
        <v>0</v>
      </c>
      <c r="FY186" s="129">
        <f>+X186</f>
        <v>0</v>
      </c>
      <c r="FZ186" s="129">
        <f>+DH186</f>
        <v>0</v>
      </c>
      <c r="GO186" s="55"/>
      <c r="GP186" s="55"/>
      <c r="GQ186" s="55"/>
      <c r="GR186" s="55"/>
      <c r="GS186" s="55"/>
      <c r="GT186" s="55"/>
      <c r="GU186" s="55"/>
      <c r="GV186" s="55"/>
      <c r="GW186" s="55"/>
    </row>
    <row r="187" spans="1:205" x14ac:dyDescent="0.25">
      <c r="A187" s="84">
        <v>188</v>
      </c>
      <c r="B187" s="54">
        <v>184</v>
      </c>
      <c r="C187" s="152">
        <f>A187-B187</f>
        <v>4</v>
      </c>
      <c r="D187" s="105">
        <f>+SUM(LARGE(DU187:EW187,1),LARGE(DU187:EW187,2),LARGE(DU187:EW187,3),LARGE(DU187:EW187,4),LARGE(DU187:EW187,5),LARGE(DU187:EW187,6),LARGE(DU187:EW187,7),LARGE(DU187:EW187,8),LARGE(DU187:EW187,9),LARGE(DU187:EW187,10),LARGE(DU187:EW187,11),LARGE(DU187:EW187,12),LARGE(DU187:EW187,13),LARGE(DU187:EW187,14),LARGE(DU187:EW187,15))+SUM(LARGE(EX187:FZ187,1),LARGE(EX187:FZ187,2),LARGE(EX187:FZ187,3),LARGE(EX187:FZ187,4),LARGE(EX187:FZ187,5),LARGE(EX187:FZ187,6),LARGE(EX187:FZ187,7),LARGE(EX187:FZ187,8),LARGE(EX187:FZ187,9),LARGE(EX187:FZ187,10),LARGE(EX187:FZ187,11),LARGE(EX187:FZ187,12),LARGE(EX187:FZ187,13),LARGE(EX187:FZ187,14),LARGE(EX187:FZ187,15))</f>
        <v>32</v>
      </c>
      <c r="E187" s="7" t="s">
        <v>190</v>
      </c>
      <c r="F187" s="49">
        <f>COUNTA(I187,M187,AK187,AO187,AS187,AW187,Q187,Y187,AC187,AG187,BU187,BY187,CC187,CG187,BA187,BE187,BI187,BM187,BQ187,CO187,CS187,CK187,CW187,DA187,DI187,DM187,DQ187,U187,DE187)</f>
        <v>1</v>
      </c>
      <c r="G187" s="49">
        <f>COUNTA(K187,O187,AM187,AQ187,AU187,AY187,S187,AA187,AE187,AI187,BW187,CA187,CE187,CI187,BC187,BG187,BK187,BO187,BS187,CM187,CQ187,CU187,CY187,DC187,DK187,DO187,DS187,W187,DG187)</f>
        <v>0</v>
      </c>
      <c r="H187" s="72" t="s">
        <v>401</v>
      </c>
      <c r="I187" s="10"/>
      <c r="J187" s="9"/>
      <c r="K187" s="25"/>
      <c r="L187" s="8"/>
      <c r="M187" s="10">
        <v>35</v>
      </c>
      <c r="N187" s="9">
        <v>32</v>
      </c>
      <c r="O187" s="25"/>
      <c r="P187" s="8"/>
      <c r="Q187" s="10"/>
      <c r="R187" s="9"/>
      <c r="S187" s="25"/>
      <c r="T187" s="8"/>
      <c r="U187" s="10"/>
      <c r="V187" s="9"/>
      <c r="W187" s="25"/>
      <c r="X187" s="8"/>
      <c r="Y187" s="10"/>
      <c r="Z187" s="9"/>
      <c r="AA187" s="25"/>
      <c r="AB187" s="8"/>
      <c r="AC187" s="10"/>
      <c r="AD187" s="9"/>
      <c r="AE187" s="25"/>
      <c r="AF187" s="8"/>
      <c r="AG187" s="10"/>
      <c r="AH187" s="9"/>
      <c r="AI187" s="25"/>
      <c r="AJ187" s="8"/>
      <c r="AK187" s="10"/>
      <c r="AL187" s="9"/>
      <c r="AM187" s="25"/>
      <c r="AN187" s="8"/>
      <c r="AO187" s="10"/>
      <c r="AP187" s="9"/>
      <c r="AQ187" s="25"/>
      <c r="AR187" s="8"/>
      <c r="AS187" s="10"/>
      <c r="AT187" s="9"/>
      <c r="AU187" s="25"/>
      <c r="AV187" s="8"/>
      <c r="AW187" s="10"/>
      <c r="AX187" s="9"/>
      <c r="AY187" s="25"/>
      <c r="AZ187" s="8"/>
      <c r="BA187" s="10"/>
      <c r="BB187" s="9"/>
      <c r="BC187" s="25"/>
      <c r="BD187" s="8"/>
      <c r="BE187" s="10"/>
      <c r="BF187" s="9"/>
      <c r="BG187" s="25"/>
      <c r="BH187" s="8"/>
      <c r="BI187" s="10"/>
      <c r="BJ187" s="9"/>
      <c r="BK187" s="25"/>
      <c r="BL187" s="8"/>
      <c r="BM187" s="10"/>
      <c r="BN187" s="9"/>
      <c r="BO187" s="25"/>
      <c r="BP187" s="8"/>
      <c r="BQ187" s="10"/>
      <c r="BR187" s="9"/>
      <c r="BS187" s="25"/>
      <c r="BT187" s="8"/>
      <c r="BU187" s="10"/>
      <c r="BV187" s="9"/>
      <c r="BW187" s="25"/>
      <c r="BX187" s="8"/>
      <c r="BY187" s="10"/>
      <c r="BZ187" s="9"/>
      <c r="CA187" s="25"/>
      <c r="CB187" s="8"/>
      <c r="CC187" s="10"/>
      <c r="CD187" s="9"/>
      <c r="CE187" s="25"/>
      <c r="CF187" s="8"/>
      <c r="CG187" s="10"/>
      <c r="CH187" s="9"/>
      <c r="CI187" s="25"/>
      <c r="CJ187" s="8"/>
      <c r="CK187" s="10"/>
      <c r="CL187" s="9"/>
      <c r="CM187" s="25"/>
      <c r="CN187" s="8"/>
      <c r="CO187" s="10"/>
      <c r="CP187" s="9"/>
      <c r="CQ187" s="25"/>
      <c r="CR187" s="8"/>
      <c r="CS187" s="10"/>
      <c r="CT187" s="9"/>
      <c r="CU187" s="25"/>
      <c r="CV187" s="8"/>
      <c r="CW187" s="10"/>
      <c r="CX187" s="9"/>
      <c r="CY187" s="25"/>
      <c r="CZ187" s="8"/>
      <c r="DA187" s="10"/>
      <c r="DB187" s="9"/>
      <c r="DC187" s="25"/>
      <c r="DD187" s="8"/>
      <c r="DE187" s="10"/>
      <c r="DF187" s="9"/>
      <c r="DG187" s="25"/>
      <c r="DH187" s="8"/>
      <c r="DI187" s="10"/>
      <c r="DJ187" s="9"/>
      <c r="DK187" s="25"/>
      <c r="DL187" s="8"/>
      <c r="DM187" s="10"/>
      <c r="DN187" s="9"/>
      <c r="DO187" s="25"/>
      <c r="DP187" s="8"/>
      <c r="DQ187" s="10"/>
      <c r="DR187" s="9"/>
      <c r="DS187" s="25"/>
      <c r="DT187" s="8"/>
      <c r="DU187" s="77">
        <f>J187</f>
        <v>0</v>
      </c>
      <c r="DV187" s="77">
        <f>+N187</f>
        <v>32</v>
      </c>
      <c r="DW187" s="77">
        <f>AL187</f>
        <v>0</v>
      </c>
      <c r="DX187" s="77">
        <f>+AP187</f>
        <v>0</v>
      </c>
      <c r="DY187" s="77">
        <f>AT187</f>
        <v>0</v>
      </c>
      <c r="DZ187" s="77">
        <f>AX187</f>
        <v>0</v>
      </c>
      <c r="EA187" s="77">
        <f>R187</f>
        <v>0</v>
      </c>
      <c r="EB187" s="77">
        <f>+Z187</f>
        <v>0</v>
      </c>
      <c r="EC187" s="77">
        <f>+AD187</f>
        <v>0</v>
      </c>
      <c r="ED187" s="77">
        <f>AH187</f>
        <v>0</v>
      </c>
      <c r="EE187" s="77">
        <f>+BV187</f>
        <v>0</v>
      </c>
      <c r="EF187" s="77">
        <f>+BZ187</f>
        <v>0</v>
      </c>
      <c r="EG187" s="77">
        <f>+CD187</f>
        <v>0</v>
      </c>
      <c r="EH187" s="77">
        <f>+CH187</f>
        <v>0</v>
      </c>
      <c r="EI187" s="77">
        <f>+BB187</f>
        <v>0</v>
      </c>
      <c r="EJ187" s="77">
        <f>+BF187</f>
        <v>0</v>
      </c>
      <c r="EK187" s="77">
        <f>+BJ187</f>
        <v>0</v>
      </c>
      <c r="EL187" s="77">
        <f>+BN187</f>
        <v>0</v>
      </c>
      <c r="EM187" s="77">
        <f>+BR187</f>
        <v>0</v>
      </c>
      <c r="EN187" s="77">
        <f>+CL187</f>
        <v>0</v>
      </c>
      <c r="EO187" s="77">
        <f>+CX187</f>
        <v>0</v>
      </c>
      <c r="EP187" s="77">
        <f>+DB187</f>
        <v>0</v>
      </c>
      <c r="EQ187" s="77">
        <f>+DJ187</f>
        <v>0</v>
      </c>
      <c r="ER187" s="77">
        <f>+CP187</f>
        <v>0</v>
      </c>
      <c r="ES187" s="77">
        <f>+DN187</f>
        <v>0</v>
      </c>
      <c r="ET187" s="77">
        <f>+CT187</f>
        <v>0</v>
      </c>
      <c r="EU187" s="77">
        <f>+DR187</f>
        <v>0</v>
      </c>
      <c r="EV187" s="77">
        <f>+V187</f>
        <v>0</v>
      </c>
      <c r="EW187" s="77">
        <f>+DF187</f>
        <v>0</v>
      </c>
      <c r="EX187" s="8">
        <f>+L187</f>
        <v>0</v>
      </c>
      <c r="EY187" s="8">
        <f>+P187</f>
        <v>0</v>
      </c>
      <c r="EZ187" s="8">
        <f>+AN187</f>
        <v>0</v>
      </c>
      <c r="FA187" s="8">
        <f>+AR187</f>
        <v>0</v>
      </c>
      <c r="FB187" s="8">
        <f>+AV187</f>
        <v>0</v>
      </c>
      <c r="FC187" s="8">
        <f>+AZ187</f>
        <v>0</v>
      </c>
      <c r="FD187" s="8">
        <f>+T187</f>
        <v>0</v>
      </c>
      <c r="FE187" s="8">
        <f>+AB187</f>
        <v>0</v>
      </c>
      <c r="FF187" s="8">
        <f>+AF187</f>
        <v>0</v>
      </c>
      <c r="FG187" s="8">
        <f>+AJ187</f>
        <v>0</v>
      </c>
      <c r="FH187" s="8">
        <f>+BX187</f>
        <v>0</v>
      </c>
      <c r="FI187" s="8">
        <f>+CB187</f>
        <v>0</v>
      </c>
      <c r="FJ187" s="8">
        <f>+CF187</f>
        <v>0</v>
      </c>
      <c r="FK187" s="8">
        <f>+CJ187</f>
        <v>0</v>
      </c>
      <c r="FL187" s="8">
        <f>+BD187</f>
        <v>0</v>
      </c>
      <c r="FM187" s="8">
        <f>+BH187</f>
        <v>0</v>
      </c>
      <c r="FN187" s="8">
        <f>+BL187</f>
        <v>0</v>
      </c>
      <c r="FO187" s="8">
        <f>+BP187</f>
        <v>0</v>
      </c>
      <c r="FP187" s="8">
        <f>+BT187</f>
        <v>0</v>
      </c>
      <c r="FQ187" s="8">
        <f>+CN187</f>
        <v>0</v>
      </c>
      <c r="FR187" s="8">
        <f>+CZ187</f>
        <v>0</v>
      </c>
      <c r="FS187" s="8">
        <f>+DD187</f>
        <v>0</v>
      </c>
      <c r="FT187" s="8">
        <f>+DL187</f>
        <v>0</v>
      </c>
      <c r="FU187" s="8">
        <f>+CR187</f>
        <v>0</v>
      </c>
      <c r="FV187" s="8">
        <f>+DP187</f>
        <v>0</v>
      </c>
      <c r="FW187" s="8">
        <f>+CV187</f>
        <v>0</v>
      </c>
      <c r="FX187" s="8">
        <f>+DT187</f>
        <v>0</v>
      </c>
      <c r="FY187" s="8">
        <f>+X187</f>
        <v>0</v>
      </c>
      <c r="FZ187" s="8">
        <f>+DH187</f>
        <v>0</v>
      </c>
      <c r="GO187" s="55"/>
      <c r="GP187" s="55"/>
      <c r="GQ187" s="55"/>
      <c r="GR187" s="55"/>
      <c r="GS187" s="55"/>
      <c r="GT187" s="55"/>
      <c r="GU187" s="55"/>
      <c r="GV187" s="55"/>
      <c r="GW187" s="55"/>
    </row>
    <row r="188" spans="1:205" x14ac:dyDescent="0.25">
      <c r="A188" s="84">
        <v>98</v>
      </c>
      <c r="B188" s="54">
        <v>185</v>
      </c>
      <c r="C188" s="107">
        <f>A188-B188</f>
        <v>-87</v>
      </c>
      <c r="D188" s="105">
        <f>+SUM(LARGE(DU188:EW188,1),LARGE(DU188:EW188,2),LARGE(DU188:EW188,3),LARGE(DU188:EW188,4),LARGE(DU188:EW188,5),LARGE(DU188:EW188,6),LARGE(DU188:EW188,7),LARGE(DU188:EW188,8),LARGE(DU188:EW188,9),LARGE(DU188:EW188,10),LARGE(DU188:EW188,11),LARGE(DU188:EW188,12),LARGE(DU188:EW188,13),LARGE(DU188:EW188,14),LARGE(DU188:EW188,15))+SUM(LARGE(EX188:FZ188,1),LARGE(EX188:FZ188,2),LARGE(EX188:FZ188,3),LARGE(EX188:FZ188,4),LARGE(EX188:FZ188,5),LARGE(EX188:FZ188,6),LARGE(EX188:FZ188,7),LARGE(EX188:FZ188,8),LARGE(EX188:FZ188,9),LARGE(EX188:FZ188,10),LARGE(EX188:FZ188,11),LARGE(EX188:FZ188,12),LARGE(EX188:FZ188,13),LARGE(EX188:FZ188,14),LARGE(EX188:FZ188,15))</f>
        <v>27</v>
      </c>
      <c r="E188" s="7" t="s">
        <v>187</v>
      </c>
      <c r="F188" s="49">
        <f>COUNTA(I188,M188,AK188,AO188,AS188,AW188,Q188,Y188,AC188,AG188,BU188,BY188,CC188,CG188,BA188,BE188,BI188,BM188,BQ188,CO188,CS188,CK188,CW188,DA188,DI188,DM188,DQ188,U188,DE188)</f>
        <v>2</v>
      </c>
      <c r="G188" s="49">
        <f>COUNTA(K188,O188,AM188,AQ188,AU188,AY188,S188,AA188,AE188,AI188,BW188,CA188,CE188,CI188,BC188,BG188,BK188,BO188,BS188,CM188,CQ188,CU188,CY188,DC188,DK188,DO188,DS188,W188,DG188)</f>
        <v>0</v>
      </c>
      <c r="H188" s="72" t="s">
        <v>394</v>
      </c>
      <c r="I188" s="10"/>
      <c r="J188" s="9"/>
      <c r="K188" s="25"/>
      <c r="L188" s="8"/>
      <c r="M188" s="10"/>
      <c r="N188" s="9"/>
      <c r="O188" s="25"/>
      <c r="P188" s="8"/>
      <c r="Q188" s="10"/>
      <c r="R188" s="9"/>
      <c r="S188" s="25"/>
      <c r="T188" s="8"/>
      <c r="U188" s="10"/>
      <c r="V188" s="9"/>
      <c r="W188" s="25"/>
      <c r="X188" s="8"/>
      <c r="Y188" s="10"/>
      <c r="Z188" s="9"/>
      <c r="AA188" s="25"/>
      <c r="AB188" s="8"/>
      <c r="AC188" s="10"/>
      <c r="AD188" s="9"/>
      <c r="AE188" s="25"/>
      <c r="AF188" s="8"/>
      <c r="AG188" s="10"/>
      <c r="AH188" s="9"/>
      <c r="AI188" s="25"/>
      <c r="AJ188" s="8"/>
      <c r="AK188" s="10"/>
      <c r="AL188" s="9"/>
      <c r="AM188" s="25"/>
      <c r="AN188" s="8"/>
      <c r="AO188" s="10"/>
      <c r="AP188" s="9"/>
      <c r="AQ188" s="25"/>
      <c r="AR188" s="8"/>
      <c r="AS188" s="10"/>
      <c r="AT188" s="9"/>
      <c r="AU188" s="25"/>
      <c r="AV188" s="8"/>
      <c r="AW188" s="10"/>
      <c r="AX188" s="9"/>
      <c r="AY188" s="25"/>
      <c r="AZ188" s="8"/>
      <c r="BA188" s="10">
        <v>43</v>
      </c>
      <c r="BB188" s="9">
        <v>24</v>
      </c>
      <c r="BC188" s="25"/>
      <c r="BD188" s="8"/>
      <c r="BE188" s="10"/>
      <c r="BF188" s="9"/>
      <c r="BG188" s="25"/>
      <c r="BH188" s="8"/>
      <c r="BI188" s="10"/>
      <c r="BJ188" s="9"/>
      <c r="BK188" s="25"/>
      <c r="BL188" s="8"/>
      <c r="BM188" s="10"/>
      <c r="BN188" s="9"/>
      <c r="BO188" s="25"/>
      <c r="BP188" s="8"/>
      <c r="BQ188" s="10"/>
      <c r="BR188" s="9"/>
      <c r="BS188" s="25"/>
      <c r="BT188" s="8"/>
      <c r="BU188" s="10"/>
      <c r="BV188" s="9"/>
      <c r="BW188" s="25"/>
      <c r="BX188" s="8"/>
      <c r="BY188" s="10"/>
      <c r="BZ188" s="9"/>
      <c r="CA188" s="25"/>
      <c r="CB188" s="8"/>
      <c r="CC188" s="10"/>
      <c r="CD188" s="9"/>
      <c r="CE188" s="25"/>
      <c r="CF188" s="8"/>
      <c r="CG188" s="10"/>
      <c r="CH188" s="9"/>
      <c r="CI188" s="25"/>
      <c r="CJ188" s="8"/>
      <c r="CK188" s="10">
        <v>68</v>
      </c>
      <c r="CL188" s="9">
        <v>3</v>
      </c>
      <c r="CM188" s="25"/>
      <c r="CN188" s="8"/>
      <c r="CO188" s="10"/>
      <c r="CP188" s="9"/>
      <c r="CQ188" s="25"/>
      <c r="CR188" s="8"/>
      <c r="CS188" s="10"/>
      <c r="CT188" s="9"/>
      <c r="CU188" s="25"/>
      <c r="CV188" s="8"/>
      <c r="CW188" s="10"/>
      <c r="CX188" s="9"/>
      <c r="CY188" s="25"/>
      <c r="CZ188" s="8"/>
      <c r="DA188" s="10"/>
      <c r="DB188" s="9"/>
      <c r="DC188" s="25"/>
      <c r="DD188" s="8"/>
      <c r="DE188" s="10"/>
      <c r="DF188" s="9"/>
      <c r="DG188" s="25"/>
      <c r="DH188" s="8"/>
      <c r="DI188" s="10"/>
      <c r="DJ188" s="9"/>
      <c r="DK188" s="25"/>
      <c r="DL188" s="8"/>
      <c r="DM188" s="10"/>
      <c r="DN188" s="9"/>
      <c r="DO188" s="25"/>
      <c r="DP188" s="8"/>
      <c r="DQ188" s="10"/>
      <c r="DR188" s="9"/>
      <c r="DS188" s="25"/>
      <c r="DT188" s="8"/>
      <c r="DU188" s="77">
        <f>J188</f>
        <v>0</v>
      </c>
      <c r="DV188" s="77">
        <f>+N188</f>
        <v>0</v>
      </c>
      <c r="DW188" s="77">
        <f>AL188</f>
        <v>0</v>
      </c>
      <c r="DX188" s="77">
        <f>+AP188</f>
        <v>0</v>
      </c>
      <c r="DY188" s="77">
        <f>AT188</f>
        <v>0</v>
      </c>
      <c r="DZ188" s="77">
        <f>AX188</f>
        <v>0</v>
      </c>
      <c r="EA188" s="77">
        <f>R188</f>
        <v>0</v>
      </c>
      <c r="EB188" s="77">
        <f>+Z188</f>
        <v>0</v>
      </c>
      <c r="EC188" s="77">
        <f>+AD188</f>
        <v>0</v>
      </c>
      <c r="ED188" s="77">
        <f>AH188</f>
        <v>0</v>
      </c>
      <c r="EE188" s="77">
        <f>+BV188</f>
        <v>0</v>
      </c>
      <c r="EF188" s="77">
        <f>+BZ188</f>
        <v>0</v>
      </c>
      <c r="EG188" s="77">
        <f>+CD188</f>
        <v>0</v>
      </c>
      <c r="EH188" s="77">
        <f>+CH188</f>
        <v>0</v>
      </c>
      <c r="EI188" s="77">
        <f>+BB188</f>
        <v>24</v>
      </c>
      <c r="EJ188" s="77">
        <f>+BF188</f>
        <v>0</v>
      </c>
      <c r="EK188" s="77">
        <f>+BJ188</f>
        <v>0</v>
      </c>
      <c r="EL188" s="77">
        <f>+BN188</f>
        <v>0</v>
      </c>
      <c r="EM188" s="77">
        <f>+BR188</f>
        <v>0</v>
      </c>
      <c r="EN188" s="77">
        <f>+CL188</f>
        <v>3</v>
      </c>
      <c r="EO188" s="77">
        <f>+CX188</f>
        <v>0</v>
      </c>
      <c r="EP188" s="77">
        <f>+DB188</f>
        <v>0</v>
      </c>
      <c r="EQ188" s="77">
        <f>+DJ188</f>
        <v>0</v>
      </c>
      <c r="ER188" s="77">
        <f>+CP188</f>
        <v>0</v>
      </c>
      <c r="ES188" s="77">
        <f>+DN188</f>
        <v>0</v>
      </c>
      <c r="ET188" s="77">
        <f>+CT188</f>
        <v>0</v>
      </c>
      <c r="EU188" s="77">
        <f>+DR188</f>
        <v>0</v>
      </c>
      <c r="EV188" s="77">
        <f>+V188</f>
        <v>0</v>
      </c>
      <c r="EW188" s="77">
        <f>+DF188</f>
        <v>0</v>
      </c>
      <c r="EX188" s="8">
        <f>+L188</f>
        <v>0</v>
      </c>
      <c r="EY188" s="8">
        <f>+P188</f>
        <v>0</v>
      </c>
      <c r="EZ188" s="8">
        <f>+AN188</f>
        <v>0</v>
      </c>
      <c r="FA188" s="8">
        <f>+AR188</f>
        <v>0</v>
      </c>
      <c r="FB188" s="8">
        <f>+AV188</f>
        <v>0</v>
      </c>
      <c r="FC188" s="8">
        <f>+AZ188</f>
        <v>0</v>
      </c>
      <c r="FD188" s="8">
        <f>+T188</f>
        <v>0</v>
      </c>
      <c r="FE188" s="8">
        <f>+AB188</f>
        <v>0</v>
      </c>
      <c r="FF188" s="8">
        <f>+AF188</f>
        <v>0</v>
      </c>
      <c r="FG188" s="8">
        <f>+AJ188</f>
        <v>0</v>
      </c>
      <c r="FH188" s="8">
        <f>+BX188</f>
        <v>0</v>
      </c>
      <c r="FI188" s="8">
        <f>+CB188</f>
        <v>0</v>
      </c>
      <c r="FJ188" s="8">
        <f>+CF188</f>
        <v>0</v>
      </c>
      <c r="FK188" s="8">
        <f>+CJ188</f>
        <v>0</v>
      </c>
      <c r="FL188" s="8">
        <f>+BD188</f>
        <v>0</v>
      </c>
      <c r="FM188" s="8">
        <f>+BH188</f>
        <v>0</v>
      </c>
      <c r="FN188" s="8">
        <f>+BL188</f>
        <v>0</v>
      </c>
      <c r="FO188" s="8">
        <f>+BP188</f>
        <v>0</v>
      </c>
      <c r="FP188" s="8">
        <f>+BT188</f>
        <v>0</v>
      </c>
      <c r="FQ188" s="8">
        <f>+CN188</f>
        <v>0</v>
      </c>
      <c r="FR188" s="8">
        <f>+CZ188</f>
        <v>0</v>
      </c>
      <c r="FS188" s="8">
        <f>+DD188</f>
        <v>0</v>
      </c>
      <c r="FT188" s="8">
        <f>+DL188</f>
        <v>0</v>
      </c>
      <c r="FU188" s="8">
        <f>+CR188</f>
        <v>0</v>
      </c>
      <c r="FV188" s="8">
        <f>+DP188</f>
        <v>0</v>
      </c>
      <c r="FW188" s="8">
        <f>+CV188</f>
        <v>0</v>
      </c>
      <c r="FX188" s="8">
        <f>+DT188</f>
        <v>0</v>
      </c>
      <c r="FY188" s="8">
        <f>+X188</f>
        <v>0</v>
      </c>
      <c r="FZ188" s="8">
        <f>+DH188</f>
        <v>0</v>
      </c>
      <c r="GO188" s="55"/>
      <c r="GP188" s="55"/>
      <c r="GQ188" s="55"/>
      <c r="GR188" s="55"/>
      <c r="GS188" s="55"/>
      <c r="GT188" s="55"/>
      <c r="GU188" s="55"/>
      <c r="GV188" s="55"/>
      <c r="GW188" s="55"/>
    </row>
    <row r="189" spans="1:205" x14ac:dyDescent="0.25">
      <c r="A189" s="84">
        <v>193</v>
      </c>
      <c r="B189" s="54">
        <v>186</v>
      </c>
      <c r="C189" s="152">
        <f>A189-B189</f>
        <v>7</v>
      </c>
      <c r="D189" s="105">
        <f>+SUM(LARGE(DU189:EW189,1),LARGE(DU189:EW189,2),LARGE(DU189:EW189,3),LARGE(DU189:EW189,4),LARGE(DU189:EW189,5),LARGE(DU189:EW189,6),LARGE(DU189:EW189,7),LARGE(DU189:EW189,8),LARGE(DU189:EW189,9),LARGE(DU189:EW189,10),LARGE(DU189:EW189,11),LARGE(DU189:EW189,12),LARGE(DU189:EW189,13),LARGE(DU189:EW189,14),LARGE(DU189:EW189,15))+SUM(LARGE(EX189:FZ189,1),LARGE(EX189:FZ189,2),LARGE(EX189:FZ189,3),LARGE(EX189:FZ189,4),LARGE(EX189:FZ189,5),LARGE(EX189:FZ189,6),LARGE(EX189:FZ189,7),LARGE(EX189:FZ189,8),LARGE(EX189:FZ189,9),LARGE(EX189:FZ189,10),LARGE(EX189:FZ189,11),LARGE(EX189:FZ189,12),LARGE(EX189:FZ189,13),LARGE(EX189:FZ189,14),LARGE(EX189:FZ189,15))</f>
        <v>27</v>
      </c>
      <c r="E189" s="7" t="s">
        <v>221</v>
      </c>
      <c r="F189" s="49">
        <f>COUNTA(I189,M189,AK189,AO189,AS189,AW189,Q189,Y189,AC189,AG189,BU189,BY189,CC189,CG189,BA189,BE189,BI189,BM189,BQ189,CO189,CS189,CK189,CW189,DA189,DI189,DM189,DQ189,U189,DE189)</f>
        <v>2</v>
      </c>
      <c r="G189" s="49">
        <f>COUNTA(K189,O189,AM189,AQ189,AU189,AY189,S189,AA189,AE189,AI189,BW189,CA189,CE189,CI189,BC189,BG189,BK189,BO189,BS189,CM189,CQ189,CU189,CY189,DC189,DK189,DO189,DS189,W189,DG189)</f>
        <v>0</v>
      </c>
      <c r="H189" s="72" t="s">
        <v>434</v>
      </c>
      <c r="I189" s="10">
        <v>43</v>
      </c>
      <c r="J189" s="9">
        <v>24</v>
      </c>
      <c r="K189" s="25"/>
      <c r="L189" s="8"/>
      <c r="M189" s="10"/>
      <c r="N189" s="9"/>
      <c r="O189" s="25"/>
      <c r="P189" s="8"/>
      <c r="Q189" s="10"/>
      <c r="R189" s="9"/>
      <c r="S189" s="25"/>
      <c r="T189" s="8"/>
      <c r="U189" s="10"/>
      <c r="V189" s="9"/>
      <c r="W189" s="25"/>
      <c r="X189" s="8"/>
      <c r="Y189" s="10"/>
      <c r="Z189" s="9"/>
      <c r="AA189" s="25"/>
      <c r="AB189" s="8"/>
      <c r="AC189" s="10"/>
      <c r="AD189" s="9"/>
      <c r="AE189" s="25"/>
      <c r="AF189" s="8"/>
      <c r="AG189" s="10"/>
      <c r="AH189" s="9"/>
      <c r="AI189" s="25"/>
      <c r="AJ189" s="8"/>
      <c r="AK189" s="10"/>
      <c r="AL189" s="9"/>
      <c r="AM189" s="25"/>
      <c r="AN189" s="8"/>
      <c r="AO189" s="10"/>
      <c r="AP189" s="9"/>
      <c r="AQ189" s="25"/>
      <c r="AR189" s="8"/>
      <c r="AS189" s="10"/>
      <c r="AT189" s="9"/>
      <c r="AU189" s="25"/>
      <c r="AV189" s="8"/>
      <c r="AW189" s="10"/>
      <c r="AX189" s="9"/>
      <c r="AY189" s="25"/>
      <c r="AZ189" s="8"/>
      <c r="BA189" s="10"/>
      <c r="BB189" s="9"/>
      <c r="BC189" s="25"/>
      <c r="BD189" s="8"/>
      <c r="BE189" s="10"/>
      <c r="BF189" s="9"/>
      <c r="BG189" s="25"/>
      <c r="BH189" s="8"/>
      <c r="BI189" s="10"/>
      <c r="BJ189" s="9"/>
      <c r="BK189" s="25"/>
      <c r="BL189" s="8"/>
      <c r="BM189" s="10"/>
      <c r="BN189" s="9"/>
      <c r="BO189" s="25"/>
      <c r="BP189" s="8"/>
      <c r="BQ189" s="10"/>
      <c r="BR189" s="9"/>
      <c r="BS189" s="25"/>
      <c r="BT189" s="8"/>
      <c r="BU189" s="10">
        <v>50</v>
      </c>
      <c r="BV189" s="9">
        <v>3</v>
      </c>
      <c r="BW189" s="25"/>
      <c r="BX189" s="8"/>
      <c r="BY189" s="10"/>
      <c r="BZ189" s="9"/>
      <c r="CA189" s="25"/>
      <c r="CB189" s="8"/>
      <c r="CC189" s="10"/>
      <c r="CD189" s="9"/>
      <c r="CE189" s="25"/>
      <c r="CF189" s="8"/>
      <c r="CG189" s="10"/>
      <c r="CH189" s="9"/>
      <c r="CI189" s="25"/>
      <c r="CJ189" s="8"/>
      <c r="CK189" s="10"/>
      <c r="CL189" s="9"/>
      <c r="CM189" s="25"/>
      <c r="CN189" s="8"/>
      <c r="CO189" s="10"/>
      <c r="CP189" s="9"/>
      <c r="CQ189" s="25"/>
      <c r="CR189" s="8"/>
      <c r="CS189" s="10"/>
      <c r="CT189" s="9"/>
      <c r="CU189" s="25"/>
      <c r="CV189" s="8"/>
      <c r="CW189" s="10"/>
      <c r="CX189" s="9"/>
      <c r="CY189" s="25"/>
      <c r="CZ189" s="8"/>
      <c r="DA189" s="10"/>
      <c r="DB189" s="9"/>
      <c r="DC189" s="25"/>
      <c r="DD189" s="8"/>
      <c r="DE189" s="10"/>
      <c r="DF189" s="9"/>
      <c r="DG189" s="25"/>
      <c r="DH189" s="8"/>
      <c r="DI189" s="10"/>
      <c r="DJ189" s="9"/>
      <c r="DK189" s="25"/>
      <c r="DL189" s="8"/>
      <c r="DM189" s="10"/>
      <c r="DN189" s="9"/>
      <c r="DO189" s="25"/>
      <c r="DP189" s="8"/>
      <c r="DQ189" s="10"/>
      <c r="DR189" s="9"/>
      <c r="DS189" s="25"/>
      <c r="DT189" s="8"/>
      <c r="DU189" s="77">
        <f>J189</f>
        <v>24</v>
      </c>
      <c r="DV189" s="77">
        <f>+N189</f>
        <v>0</v>
      </c>
      <c r="DW189" s="77">
        <f>AL189</f>
        <v>0</v>
      </c>
      <c r="DX189" s="77">
        <f>+AP189</f>
        <v>0</v>
      </c>
      <c r="DY189" s="77">
        <f>AT189</f>
        <v>0</v>
      </c>
      <c r="DZ189" s="77">
        <f>AX189</f>
        <v>0</v>
      </c>
      <c r="EA189" s="77">
        <f>R189</f>
        <v>0</v>
      </c>
      <c r="EB189" s="77">
        <f>+Z189</f>
        <v>0</v>
      </c>
      <c r="EC189" s="77">
        <f>+AD189</f>
        <v>0</v>
      </c>
      <c r="ED189" s="77">
        <f>AH189</f>
        <v>0</v>
      </c>
      <c r="EE189" s="77">
        <f>+BV189</f>
        <v>3</v>
      </c>
      <c r="EF189" s="77">
        <f>+BZ189</f>
        <v>0</v>
      </c>
      <c r="EG189" s="77">
        <f>+CD189</f>
        <v>0</v>
      </c>
      <c r="EH189" s="77">
        <f>+CH189</f>
        <v>0</v>
      </c>
      <c r="EI189" s="77">
        <f>+BB189</f>
        <v>0</v>
      </c>
      <c r="EJ189" s="77">
        <f>+BF189</f>
        <v>0</v>
      </c>
      <c r="EK189" s="77">
        <f>+BJ189</f>
        <v>0</v>
      </c>
      <c r="EL189" s="77">
        <f>+BN189</f>
        <v>0</v>
      </c>
      <c r="EM189" s="77">
        <f>+BR189</f>
        <v>0</v>
      </c>
      <c r="EN189" s="77">
        <f>+CL189</f>
        <v>0</v>
      </c>
      <c r="EO189" s="77">
        <f>+CX189</f>
        <v>0</v>
      </c>
      <c r="EP189" s="77">
        <f>+DB189</f>
        <v>0</v>
      </c>
      <c r="EQ189" s="77">
        <f>+DJ189</f>
        <v>0</v>
      </c>
      <c r="ER189" s="77">
        <f>+CP189</f>
        <v>0</v>
      </c>
      <c r="ES189" s="77">
        <f>+DN189</f>
        <v>0</v>
      </c>
      <c r="ET189" s="77">
        <f>+CT189</f>
        <v>0</v>
      </c>
      <c r="EU189" s="77">
        <f>+DR189</f>
        <v>0</v>
      </c>
      <c r="EV189" s="77">
        <f>+V189</f>
        <v>0</v>
      </c>
      <c r="EW189" s="77">
        <f>+DF189</f>
        <v>0</v>
      </c>
      <c r="EX189" s="8">
        <f>+L189</f>
        <v>0</v>
      </c>
      <c r="EY189" s="8">
        <f>+P189</f>
        <v>0</v>
      </c>
      <c r="EZ189" s="8">
        <f>+AN189</f>
        <v>0</v>
      </c>
      <c r="FA189" s="8">
        <f>+AR189</f>
        <v>0</v>
      </c>
      <c r="FB189" s="8">
        <f>+AV189</f>
        <v>0</v>
      </c>
      <c r="FC189" s="8">
        <f>+AZ189</f>
        <v>0</v>
      </c>
      <c r="FD189" s="8">
        <f>+T189</f>
        <v>0</v>
      </c>
      <c r="FE189" s="8">
        <f>+AB189</f>
        <v>0</v>
      </c>
      <c r="FF189" s="8">
        <f>+AF189</f>
        <v>0</v>
      </c>
      <c r="FG189" s="8">
        <f>+AJ189</f>
        <v>0</v>
      </c>
      <c r="FH189" s="8">
        <f>+BX189</f>
        <v>0</v>
      </c>
      <c r="FI189" s="8">
        <f>+CB189</f>
        <v>0</v>
      </c>
      <c r="FJ189" s="8">
        <f>+CF189</f>
        <v>0</v>
      </c>
      <c r="FK189" s="8">
        <f>+CJ189</f>
        <v>0</v>
      </c>
      <c r="FL189" s="8">
        <f>+BD189</f>
        <v>0</v>
      </c>
      <c r="FM189" s="8">
        <f>+BH189</f>
        <v>0</v>
      </c>
      <c r="FN189" s="8">
        <f>+BL189</f>
        <v>0</v>
      </c>
      <c r="FO189" s="8">
        <f>+BP189</f>
        <v>0</v>
      </c>
      <c r="FP189" s="8">
        <f>+BT189</f>
        <v>0</v>
      </c>
      <c r="FQ189" s="8">
        <f>+CN189</f>
        <v>0</v>
      </c>
      <c r="FR189" s="8">
        <f>+CZ189</f>
        <v>0</v>
      </c>
      <c r="FS189" s="8">
        <f>+DD189</f>
        <v>0</v>
      </c>
      <c r="FT189" s="8">
        <f>+DL189</f>
        <v>0</v>
      </c>
      <c r="FU189" s="8">
        <f>+CR189</f>
        <v>0</v>
      </c>
      <c r="FV189" s="8">
        <f>+DP189</f>
        <v>0</v>
      </c>
      <c r="FW189" s="8">
        <f>+CV189</f>
        <v>0</v>
      </c>
      <c r="FX189" s="8">
        <f>+DT189</f>
        <v>0</v>
      </c>
      <c r="FY189" s="8">
        <f>+X189</f>
        <v>0</v>
      </c>
      <c r="FZ189" s="8">
        <f>+DH189</f>
        <v>0</v>
      </c>
      <c r="GO189" s="55"/>
      <c r="GP189" s="55"/>
      <c r="GQ189" s="55"/>
      <c r="GR189" s="55"/>
      <c r="GS189" s="55"/>
      <c r="GT189" s="55"/>
      <c r="GU189" s="55"/>
      <c r="GV189" s="55"/>
      <c r="GW189" s="55"/>
    </row>
    <row r="190" spans="1:205" x14ac:dyDescent="0.25">
      <c r="A190" s="84">
        <v>191</v>
      </c>
      <c r="B190" s="54">
        <v>187</v>
      </c>
      <c r="C190" s="152">
        <f>A190-B190</f>
        <v>4</v>
      </c>
      <c r="D190" s="105">
        <f>+SUM(LARGE(DU190:EW190,1),LARGE(DU190:EW190,2),LARGE(DU190:EW190,3),LARGE(DU190:EW190,4),LARGE(DU190:EW190,5),LARGE(DU190:EW190,6),LARGE(DU190:EW190,7),LARGE(DU190:EW190,8),LARGE(DU190:EW190,9),LARGE(DU190:EW190,10),LARGE(DU190:EW190,11),LARGE(DU190:EW190,12),LARGE(DU190:EW190,13),LARGE(DU190:EW190,14),LARGE(DU190:EW190,15))+SUM(LARGE(EX190:FZ190,1),LARGE(EX190:FZ190,2),LARGE(EX190:FZ190,3),LARGE(EX190:FZ190,4),LARGE(EX190:FZ190,5),LARGE(EX190:FZ190,6),LARGE(EX190:FZ190,7),LARGE(EX190:FZ190,8),LARGE(EX190:FZ190,9),LARGE(EX190:FZ190,10),LARGE(EX190:FZ190,11),LARGE(EX190:FZ190,12),LARGE(EX190:FZ190,13),LARGE(EX190:FZ190,14),LARGE(EX190:FZ190,15))</f>
        <v>27</v>
      </c>
      <c r="E190" s="7" t="s">
        <v>192</v>
      </c>
      <c r="F190" s="49">
        <f>COUNTA(I190,M190,AK190,AO190,AS190,AW190,Q190,Y190,AC190,AG190,BU190,BY190,CC190,CG190,BA190,BE190,BI190,BM190,BQ190,CO190,CS190,CK190,CW190,DA190,DI190,DM190,DQ190,U190,DE190)</f>
        <v>1</v>
      </c>
      <c r="G190" s="49">
        <f>COUNTA(K190,O190,AM190,AQ190,AU190,AY190,S190,AA190,AE190,AI190,BW190,CA190,CE190,CI190,BC190,BG190,BK190,BO190,BS190,CM190,CQ190,CU190,CY190,DC190,DK190,DO190,DS190,W190,DG190)</f>
        <v>0</v>
      </c>
      <c r="H190" s="72" t="s">
        <v>403</v>
      </c>
      <c r="I190" s="10"/>
      <c r="J190" s="9"/>
      <c r="K190" s="25"/>
      <c r="L190" s="8"/>
      <c r="M190" s="10"/>
      <c r="N190" s="9"/>
      <c r="O190" s="25"/>
      <c r="P190" s="8"/>
      <c r="Q190" s="10"/>
      <c r="R190" s="9"/>
      <c r="S190" s="25"/>
      <c r="T190" s="8"/>
      <c r="U190" s="10"/>
      <c r="V190" s="9"/>
      <c r="W190" s="25"/>
      <c r="X190" s="8"/>
      <c r="Y190" s="10"/>
      <c r="Z190" s="9"/>
      <c r="AA190" s="25"/>
      <c r="AB190" s="8"/>
      <c r="AC190" s="10"/>
      <c r="AD190" s="9"/>
      <c r="AE190" s="25"/>
      <c r="AF190" s="8"/>
      <c r="AG190" s="10"/>
      <c r="AH190" s="9"/>
      <c r="AI190" s="25"/>
      <c r="AJ190" s="8"/>
      <c r="AK190" s="10"/>
      <c r="AL190" s="9"/>
      <c r="AM190" s="25"/>
      <c r="AN190" s="8"/>
      <c r="AO190" s="10"/>
      <c r="AP190" s="9"/>
      <c r="AQ190" s="25"/>
      <c r="AR190" s="8"/>
      <c r="AS190" s="10"/>
      <c r="AT190" s="9"/>
      <c r="AU190" s="25"/>
      <c r="AV190" s="8"/>
      <c r="AW190" s="10"/>
      <c r="AX190" s="9"/>
      <c r="AY190" s="25"/>
      <c r="AZ190" s="8"/>
      <c r="BA190" s="10">
        <v>42</v>
      </c>
      <c r="BB190" s="9">
        <v>27</v>
      </c>
      <c r="BC190" s="25"/>
      <c r="BD190" s="8"/>
      <c r="BE190" s="10"/>
      <c r="BF190" s="9"/>
      <c r="BG190" s="25"/>
      <c r="BH190" s="8"/>
      <c r="BI190" s="10"/>
      <c r="BJ190" s="9"/>
      <c r="BK190" s="25"/>
      <c r="BL190" s="8"/>
      <c r="BM190" s="10"/>
      <c r="BN190" s="9"/>
      <c r="BO190" s="25"/>
      <c r="BP190" s="8"/>
      <c r="BQ190" s="10"/>
      <c r="BR190" s="9"/>
      <c r="BS190" s="25"/>
      <c r="BT190" s="8"/>
      <c r="BU190" s="10"/>
      <c r="BV190" s="9"/>
      <c r="BW190" s="25"/>
      <c r="BX190" s="8"/>
      <c r="BY190" s="10"/>
      <c r="BZ190" s="9"/>
      <c r="CA190" s="25"/>
      <c r="CB190" s="8"/>
      <c r="CC190" s="10"/>
      <c r="CD190" s="9"/>
      <c r="CE190" s="25"/>
      <c r="CF190" s="8"/>
      <c r="CG190" s="10"/>
      <c r="CH190" s="9"/>
      <c r="CI190" s="25"/>
      <c r="CJ190" s="8"/>
      <c r="CK190" s="10"/>
      <c r="CL190" s="9"/>
      <c r="CM190" s="25"/>
      <c r="CN190" s="8"/>
      <c r="CO190" s="10"/>
      <c r="CP190" s="9"/>
      <c r="CQ190" s="25"/>
      <c r="CR190" s="8"/>
      <c r="CS190" s="10"/>
      <c r="CT190" s="9"/>
      <c r="CU190" s="25"/>
      <c r="CV190" s="8"/>
      <c r="CW190" s="10"/>
      <c r="CX190" s="9"/>
      <c r="CY190" s="25"/>
      <c r="CZ190" s="8"/>
      <c r="DA190" s="10"/>
      <c r="DB190" s="9"/>
      <c r="DC190" s="25"/>
      <c r="DD190" s="8"/>
      <c r="DE190" s="10"/>
      <c r="DF190" s="9"/>
      <c r="DG190" s="25"/>
      <c r="DH190" s="8"/>
      <c r="DI190" s="10"/>
      <c r="DJ190" s="9"/>
      <c r="DK190" s="25"/>
      <c r="DL190" s="8"/>
      <c r="DM190" s="10"/>
      <c r="DN190" s="9"/>
      <c r="DO190" s="25"/>
      <c r="DP190" s="8"/>
      <c r="DQ190" s="10"/>
      <c r="DR190" s="9"/>
      <c r="DS190" s="25"/>
      <c r="DT190" s="8"/>
      <c r="DU190" s="77">
        <f>J190</f>
        <v>0</v>
      </c>
      <c r="DV190" s="77">
        <f>+N190</f>
        <v>0</v>
      </c>
      <c r="DW190" s="77">
        <f>AL190</f>
        <v>0</v>
      </c>
      <c r="DX190" s="77">
        <f>+AP190</f>
        <v>0</v>
      </c>
      <c r="DY190" s="77">
        <f>AT190</f>
        <v>0</v>
      </c>
      <c r="DZ190" s="77">
        <f>AX190</f>
        <v>0</v>
      </c>
      <c r="EA190" s="77">
        <f>R190</f>
        <v>0</v>
      </c>
      <c r="EB190" s="77">
        <f>+Z190</f>
        <v>0</v>
      </c>
      <c r="EC190" s="77">
        <f>+AD190</f>
        <v>0</v>
      </c>
      <c r="ED190" s="77">
        <f>AH190</f>
        <v>0</v>
      </c>
      <c r="EE190" s="77">
        <f>+BV190</f>
        <v>0</v>
      </c>
      <c r="EF190" s="77">
        <f>+BZ190</f>
        <v>0</v>
      </c>
      <c r="EG190" s="77">
        <f>+CD190</f>
        <v>0</v>
      </c>
      <c r="EH190" s="77">
        <f>+CH190</f>
        <v>0</v>
      </c>
      <c r="EI190" s="77">
        <f>+BB190</f>
        <v>27</v>
      </c>
      <c r="EJ190" s="77">
        <f>+BF190</f>
        <v>0</v>
      </c>
      <c r="EK190" s="77">
        <f>+BJ190</f>
        <v>0</v>
      </c>
      <c r="EL190" s="77">
        <f>+BN190</f>
        <v>0</v>
      </c>
      <c r="EM190" s="77">
        <f>+BR190</f>
        <v>0</v>
      </c>
      <c r="EN190" s="77">
        <f>+CL190</f>
        <v>0</v>
      </c>
      <c r="EO190" s="77">
        <f>+CX190</f>
        <v>0</v>
      </c>
      <c r="EP190" s="77">
        <f>+DB190</f>
        <v>0</v>
      </c>
      <c r="EQ190" s="77">
        <f>+DJ190</f>
        <v>0</v>
      </c>
      <c r="ER190" s="77">
        <f>+CP190</f>
        <v>0</v>
      </c>
      <c r="ES190" s="77">
        <f>+DN190</f>
        <v>0</v>
      </c>
      <c r="ET190" s="77">
        <f>+CT190</f>
        <v>0</v>
      </c>
      <c r="EU190" s="77">
        <f>+DR190</f>
        <v>0</v>
      </c>
      <c r="EV190" s="77">
        <f>+V190</f>
        <v>0</v>
      </c>
      <c r="EW190" s="77">
        <f>+DF190</f>
        <v>0</v>
      </c>
      <c r="EX190" s="8">
        <f>+L190</f>
        <v>0</v>
      </c>
      <c r="EY190" s="8">
        <f>+P190</f>
        <v>0</v>
      </c>
      <c r="EZ190" s="8">
        <f>+AN190</f>
        <v>0</v>
      </c>
      <c r="FA190" s="8">
        <f>+AR190</f>
        <v>0</v>
      </c>
      <c r="FB190" s="8">
        <f>+AV190</f>
        <v>0</v>
      </c>
      <c r="FC190" s="8">
        <f>+AZ190</f>
        <v>0</v>
      </c>
      <c r="FD190" s="8">
        <f>+T190</f>
        <v>0</v>
      </c>
      <c r="FE190" s="8">
        <f>+AB190</f>
        <v>0</v>
      </c>
      <c r="FF190" s="8">
        <f>+AF190</f>
        <v>0</v>
      </c>
      <c r="FG190" s="8">
        <f>+AJ190</f>
        <v>0</v>
      </c>
      <c r="FH190" s="8">
        <f>+BX190</f>
        <v>0</v>
      </c>
      <c r="FI190" s="8">
        <f>+CB190</f>
        <v>0</v>
      </c>
      <c r="FJ190" s="8">
        <f>+CF190</f>
        <v>0</v>
      </c>
      <c r="FK190" s="8">
        <f>+CJ190</f>
        <v>0</v>
      </c>
      <c r="FL190" s="8">
        <f>+BD190</f>
        <v>0</v>
      </c>
      <c r="FM190" s="8">
        <f>+BH190</f>
        <v>0</v>
      </c>
      <c r="FN190" s="8">
        <f>+BL190</f>
        <v>0</v>
      </c>
      <c r="FO190" s="8">
        <f>+BP190</f>
        <v>0</v>
      </c>
      <c r="FP190" s="8">
        <f>+BT190</f>
        <v>0</v>
      </c>
      <c r="FQ190" s="8">
        <f>+CN190</f>
        <v>0</v>
      </c>
      <c r="FR190" s="8">
        <f>+CZ190</f>
        <v>0</v>
      </c>
      <c r="FS190" s="8">
        <f>+DD190</f>
        <v>0</v>
      </c>
      <c r="FT190" s="8">
        <f>+DL190</f>
        <v>0</v>
      </c>
      <c r="FU190" s="8">
        <f>+CR190</f>
        <v>0</v>
      </c>
      <c r="FV190" s="8">
        <f>+DP190</f>
        <v>0</v>
      </c>
      <c r="FW190" s="8">
        <f>+CV190</f>
        <v>0</v>
      </c>
      <c r="FX190" s="8">
        <f>+DT190</f>
        <v>0</v>
      </c>
      <c r="FY190" s="8">
        <f>+X190</f>
        <v>0</v>
      </c>
      <c r="FZ190" s="8">
        <f>+DH190</f>
        <v>0</v>
      </c>
      <c r="GO190" s="55"/>
      <c r="GP190" s="55"/>
      <c r="GQ190" s="55"/>
      <c r="GR190" s="55"/>
      <c r="GS190" s="55"/>
      <c r="GT190" s="55"/>
      <c r="GU190" s="55"/>
      <c r="GV190" s="55"/>
      <c r="GW190" s="55"/>
    </row>
    <row r="191" spans="1:205" x14ac:dyDescent="0.25">
      <c r="A191" s="84">
        <v>192</v>
      </c>
      <c r="B191" s="54">
        <v>188</v>
      </c>
      <c r="C191" s="152">
        <f>A191-B191</f>
        <v>4</v>
      </c>
      <c r="D191" s="105">
        <f>+SUM(LARGE(DU191:EW191,1),LARGE(DU191:EW191,2),LARGE(DU191:EW191,3),LARGE(DU191:EW191,4),LARGE(DU191:EW191,5),LARGE(DU191:EW191,6),LARGE(DU191:EW191,7),LARGE(DU191:EW191,8),LARGE(DU191:EW191,9),LARGE(DU191:EW191,10),LARGE(DU191:EW191,11),LARGE(DU191:EW191,12),LARGE(DU191:EW191,13),LARGE(DU191:EW191,14),LARGE(DU191:EW191,15))+SUM(LARGE(EX191:FZ191,1),LARGE(EX191:FZ191,2),LARGE(EX191:FZ191,3),LARGE(EX191:FZ191,4),LARGE(EX191:FZ191,5),LARGE(EX191:FZ191,6),LARGE(EX191:FZ191,7),LARGE(EX191:FZ191,8),LARGE(EX191:FZ191,9),LARGE(EX191:FZ191,10),LARGE(EX191:FZ191,11),LARGE(EX191:FZ191,12),LARGE(EX191:FZ191,13),LARGE(EX191:FZ191,14),LARGE(EX191:FZ191,15))</f>
        <v>27</v>
      </c>
      <c r="E191" s="81" t="s">
        <v>549</v>
      </c>
      <c r="F191" s="49">
        <f>COUNTA(I191,M191,AK191,AO191,AS191,AW191,Q191,Y191,AC191,AG191,BU191,BY191,CC191,CG191,BA191,BE191,BI191,BM191,BQ191,CO191,CS191,CK191,CW191,DA191,DI191,DM191,DQ191,U191,DE191)</f>
        <v>1</v>
      </c>
      <c r="G191" s="49">
        <f>COUNTA(K191,O191,AM191,AQ191,AU191,AY191,S191,AA191,AE191,AI191,BW191,CA191,CE191,CI191,BC191,BG191,BK191,BO191,BS191,CM191,CQ191,CU191,CY191,DC191,DK191,DO191,DS191,W191,DG191)</f>
        <v>0</v>
      </c>
      <c r="H191" s="75" t="s">
        <v>550</v>
      </c>
      <c r="I191" s="10"/>
      <c r="J191" s="9"/>
      <c r="K191" s="25"/>
      <c r="L191" s="8"/>
      <c r="M191" s="10"/>
      <c r="N191" s="9"/>
      <c r="O191" s="25"/>
      <c r="P191" s="8"/>
      <c r="Q191" s="10"/>
      <c r="R191" s="9"/>
      <c r="S191" s="25"/>
      <c r="T191" s="8"/>
      <c r="U191" s="10"/>
      <c r="V191" s="9"/>
      <c r="W191" s="25"/>
      <c r="X191" s="8"/>
      <c r="Y191" s="10"/>
      <c r="Z191" s="9"/>
      <c r="AA191" s="25"/>
      <c r="AB191" s="8"/>
      <c r="AC191" s="10"/>
      <c r="AD191" s="9"/>
      <c r="AE191" s="25"/>
      <c r="AF191" s="8"/>
      <c r="AG191" s="10">
        <v>42</v>
      </c>
      <c r="AH191" s="9">
        <v>27</v>
      </c>
      <c r="AI191" s="25"/>
      <c r="AJ191" s="8"/>
      <c r="AK191" s="10"/>
      <c r="AL191" s="9"/>
      <c r="AM191" s="25"/>
      <c r="AN191" s="8"/>
      <c r="AO191" s="10"/>
      <c r="AP191" s="9"/>
      <c r="AQ191" s="25"/>
      <c r="AR191" s="8"/>
      <c r="AS191" s="10"/>
      <c r="AT191" s="9"/>
      <c r="AU191" s="25"/>
      <c r="AV191" s="8"/>
      <c r="AW191" s="10"/>
      <c r="AX191" s="9"/>
      <c r="AY191" s="25"/>
      <c r="AZ191" s="8"/>
      <c r="BA191" s="10"/>
      <c r="BB191" s="9"/>
      <c r="BC191" s="25"/>
      <c r="BD191" s="8"/>
      <c r="BE191" s="10"/>
      <c r="BF191" s="9"/>
      <c r="BG191" s="25"/>
      <c r="BH191" s="8"/>
      <c r="BI191" s="10"/>
      <c r="BJ191" s="9"/>
      <c r="BK191" s="25"/>
      <c r="BL191" s="8"/>
      <c r="BM191" s="10"/>
      <c r="BN191" s="9"/>
      <c r="BO191" s="25"/>
      <c r="BP191" s="8"/>
      <c r="BQ191" s="10"/>
      <c r="BR191" s="9"/>
      <c r="BS191" s="25"/>
      <c r="BT191" s="8"/>
      <c r="BU191" s="10"/>
      <c r="BV191" s="9"/>
      <c r="BW191" s="25"/>
      <c r="BX191" s="8"/>
      <c r="BY191" s="10"/>
      <c r="BZ191" s="9"/>
      <c r="CA191" s="25"/>
      <c r="CB191" s="8"/>
      <c r="CC191" s="10"/>
      <c r="CD191" s="9"/>
      <c r="CE191" s="25"/>
      <c r="CF191" s="8"/>
      <c r="CG191" s="10"/>
      <c r="CH191" s="9"/>
      <c r="CI191" s="25"/>
      <c r="CJ191" s="8"/>
      <c r="CK191" s="10"/>
      <c r="CL191" s="9"/>
      <c r="CM191" s="25"/>
      <c r="CN191" s="8"/>
      <c r="CO191" s="10"/>
      <c r="CP191" s="9"/>
      <c r="CQ191" s="25"/>
      <c r="CR191" s="8"/>
      <c r="CS191" s="10"/>
      <c r="CT191" s="9"/>
      <c r="CU191" s="25"/>
      <c r="CV191" s="8"/>
      <c r="CW191" s="10"/>
      <c r="CX191" s="9"/>
      <c r="CY191" s="25"/>
      <c r="CZ191" s="8"/>
      <c r="DA191" s="10"/>
      <c r="DB191" s="9"/>
      <c r="DC191" s="25"/>
      <c r="DD191" s="8"/>
      <c r="DE191" s="10"/>
      <c r="DF191" s="9"/>
      <c r="DG191" s="25"/>
      <c r="DH191" s="8"/>
      <c r="DI191" s="10"/>
      <c r="DJ191" s="9"/>
      <c r="DK191" s="25"/>
      <c r="DL191" s="8"/>
      <c r="DM191" s="10"/>
      <c r="DN191" s="9"/>
      <c r="DO191" s="25"/>
      <c r="DP191" s="8"/>
      <c r="DQ191" s="10"/>
      <c r="DR191" s="9"/>
      <c r="DS191" s="25"/>
      <c r="DT191" s="8"/>
      <c r="DU191" s="77">
        <f>J191</f>
        <v>0</v>
      </c>
      <c r="DV191" s="77">
        <f>+N191</f>
        <v>0</v>
      </c>
      <c r="DW191" s="77">
        <f>AL191</f>
        <v>0</v>
      </c>
      <c r="DX191" s="77">
        <f>+AP191</f>
        <v>0</v>
      </c>
      <c r="DY191" s="77">
        <f>AT191</f>
        <v>0</v>
      </c>
      <c r="DZ191" s="77">
        <f>AX191</f>
        <v>0</v>
      </c>
      <c r="EA191" s="77">
        <f>R191</f>
        <v>0</v>
      </c>
      <c r="EB191" s="77">
        <f>+Z191</f>
        <v>0</v>
      </c>
      <c r="EC191" s="77">
        <f>+AD191</f>
        <v>0</v>
      </c>
      <c r="ED191" s="77">
        <f>AH191</f>
        <v>27</v>
      </c>
      <c r="EE191" s="77">
        <f>+BV191</f>
        <v>0</v>
      </c>
      <c r="EF191" s="77">
        <f>+BZ191</f>
        <v>0</v>
      </c>
      <c r="EG191" s="77">
        <f>+CD191</f>
        <v>0</v>
      </c>
      <c r="EH191" s="77">
        <f>+CH191</f>
        <v>0</v>
      </c>
      <c r="EI191" s="77">
        <f>+BB191</f>
        <v>0</v>
      </c>
      <c r="EJ191" s="77">
        <f>+BF191</f>
        <v>0</v>
      </c>
      <c r="EK191" s="77">
        <f>+BJ191</f>
        <v>0</v>
      </c>
      <c r="EL191" s="77">
        <f>+BN191</f>
        <v>0</v>
      </c>
      <c r="EM191" s="77">
        <f>+BR191</f>
        <v>0</v>
      </c>
      <c r="EN191" s="77">
        <f>+CL191</f>
        <v>0</v>
      </c>
      <c r="EO191" s="77">
        <f>+CX191</f>
        <v>0</v>
      </c>
      <c r="EP191" s="77">
        <f>+DB191</f>
        <v>0</v>
      </c>
      <c r="EQ191" s="77">
        <f>+DJ191</f>
        <v>0</v>
      </c>
      <c r="ER191" s="77">
        <f>+CP191</f>
        <v>0</v>
      </c>
      <c r="ES191" s="77">
        <f>+DN191</f>
        <v>0</v>
      </c>
      <c r="ET191" s="77">
        <f>+CT191</f>
        <v>0</v>
      </c>
      <c r="EU191" s="77">
        <f>+DR191</f>
        <v>0</v>
      </c>
      <c r="EV191" s="77">
        <f>+V191</f>
        <v>0</v>
      </c>
      <c r="EW191" s="77">
        <f>+DF191</f>
        <v>0</v>
      </c>
      <c r="EX191" s="8">
        <f>+L191</f>
        <v>0</v>
      </c>
      <c r="EY191" s="8">
        <f>+P191</f>
        <v>0</v>
      </c>
      <c r="EZ191" s="8">
        <f>+AN191</f>
        <v>0</v>
      </c>
      <c r="FA191" s="8">
        <f>+AR191</f>
        <v>0</v>
      </c>
      <c r="FB191" s="8">
        <f>+AV191</f>
        <v>0</v>
      </c>
      <c r="FC191" s="8">
        <f>+AZ191</f>
        <v>0</v>
      </c>
      <c r="FD191" s="8">
        <f>+T191</f>
        <v>0</v>
      </c>
      <c r="FE191" s="8">
        <f>+AB191</f>
        <v>0</v>
      </c>
      <c r="FF191" s="8">
        <f>+AF191</f>
        <v>0</v>
      </c>
      <c r="FG191" s="8">
        <f>+AJ191</f>
        <v>0</v>
      </c>
      <c r="FH191" s="8">
        <f>+BX191</f>
        <v>0</v>
      </c>
      <c r="FI191" s="8">
        <f>+CB191</f>
        <v>0</v>
      </c>
      <c r="FJ191" s="8">
        <f>+CF191</f>
        <v>0</v>
      </c>
      <c r="FK191" s="8">
        <f>+CJ191</f>
        <v>0</v>
      </c>
      <c r="FL191" s="8">
        <f>+BD191</f>
        <v>0</v>
      </c>
      <c r="FM191" s="8">
        <f>+BH191</f>
        <v>0</v>
      </c>
      <c r="FN191" s="8">
        <f>+BL191</f>
        <v>0</v>
      </c>
      <c r="FO191" s="8">
        <f>+BP191</f>
        <v>0</v>
      </c>
      <c r="FP191" s="8">
        <f>+BT191</f>
        <v>0</v>
      </c>
      <c r="FQ191" s="8">
        <f>+CN191</f>
        <v>0</v>
      </c>
      <c r="FR191" s="8">
        <f>+CZ191</f>
        <v>0</v>
      </c>
      <c r="FS191" s="8">
        <f>+DD191</f>
        <v>0</v>
      </c>
      <c r="FT191" s="8">
        <f>+DL191</f>
        <v>0</v>
      </c>
      <c r="FU191" s="8">
        <f>+CR191</f>
        <v>0</v>
      </c>
      <c r="FV191" s="8">
        <f>+DP191</f>
        <v>0</v>
      </c>
      <c r="FW191" s="8">
        <f>+CV191</f>
        <v>0</v>
      </c>
      <c r="FX191" s="8">
        <f>+DT191</f>
        <v>0</v>
      </c>
      <c r="FY191" s="8">
        <f>+X191</f>
        <v>0</v>
      </c>
      <c r="FZ191" s="8">
        <f>+DH191</f>
        <v>0</v>
      </c>
      <c r="GO191" s="55"/>
      <c r="GP191" s="55"/>
      <c r="GQ191" s="55"/>
      <c r="GR191" s="55"/>
      <c r="GS191" s="55"/>
      <c r="GT191" s="55"/>
      <c r="GU191" s="55"/>
      <c r="GV191" s="55"/>
      <c r="GW191" s="55"/>
    </row>
    <row r="192" spans="1:205" x14ac:dyDescent="0.25">
      <c r="A192" s="58">
        <v>195</v>
      </c>
      <c r="B192" s="54">
        <v>189</v>
      </c>
      <c r="C192" s="152">
        <f>A192-B192</f>
        <v>6</v>
      </c>
      <c r="D192" s="105">
        <f>+SUM(LARGE(DU192:EW192,1),LARGE(DU192:EW192,2),LARGE(DU192:EW192,3),LARGE(DU192:EW192,4),LARGE(DU192:EW192,5),LARGE(DU192:EW192,6),LARGE(DU192:EW192,7),LARGE(DU192:EW192,8),LARGE(DU192:EW192,9),LARGE(DU192:EW192,10),LARGE(DU192:EW192,11),LARGE(DU192:EW192,12),LARGE(DU192:EW192,13),LARGE(DU192:EW192,14),LARGE(DU192:EW192,15))+SUM(LARGE(EX192:FZ192,1),LARGE(EX192:FZ192,2),LARGE(EX192:FZ192,3),LARGE(EX192:FZ192,4),LARGE(EX192:FZ192,5),LARGE(EX192:FZ192,6),LARGE(EX192:FZ192,7),LARGE(EX192:FZ192,8),LARGE(EX192:FZ192,9),LARGE(EX192:FZ192,10),LARGE(EX192:FZ192,11),LARGE(EX192:FZ192,12),LARGE(EX192:FZ192,13),LARGE(EX192:FZ192,14),LARGE(EX192:FZ192,15))</f>
        <v>26</v>
      </c>
      <c r="E192" s="7" t="s">
        <v>636</v>
      </c>
      <c r="F192" s="49">
        <f>COUNTA(I192,M192,AK192,AO192,AS192,AW192,Q192,Y192,AC192,AG192,BU192,BY192,CC192,CG192,BA192,BE192,BI192,BM192,BQ192,CO192,CS192,CK192,CW192,DA192,DI192,DM192,DQ192,U192,DE192)</f>
        <v>2</v>
      </c>
      <c r="G192" s="49">
        <f>COUNTA(K192,O192,AM192,AQ192,AU192,AY192,S192,AA192,AE192,AI192,BW192,CA192,CE192,CI192,BC192,BG192,BK192,BO192,BS192,CM192,CQ192,CU192,CY192,DC192,DK192,DO192,DS192,W192,DG192)</f>
        <v>0</v>
      </c>
      <c r="H192" s="72" t="s">
        <v>638</v>
      </c>
      <c r="I192" s="10"/>
      <c r="J192" s="9"/>
      <c r="K192" s="25"/>
      <c r="L192" s="8"/>
      <c r="M192" s="10"/>
      <c r="N192" s="9"/>
      <c r="O192" s="25"/>
      <c r="P192" s="8"/>
      <c r="Q192" s="10"/>
      <c r="R192" s="9"/>
      <c r="S192" s="25"/>
      <c r="T192" s="8"/>
      <c r="U192" s="10"/>
      <c r="V192" s="9"/>
      <c r="W192" s="25"/>
      <c r="X192" s="8"/>
      <c r="Y192" s="10"/>
      <c r="Z192" s="9"/>
      <c r="AA192" s="25"/>
      <c r="AB192" s="8"/>
      <c r="AC192" s="10"/>
      <c r="AD192" s="9"/>
      <c r="AE192" s="25"/>
      <c r="AF192" s="8"/>
      <c r="AG192" s="10"/>
      <c r="AH192" s="9"/>
      <c r="AI192" s="25"/>
      <c r="AJ192" s="8"/>
      <c r="AK192" s="10">
        <v>59</v>
      </c>
      <c r="AL192" s="9">
        <v>2</v>
      </c>
      <c r="AM192" s="25"/>
      <c r="AN192" s="8"/>
      <c r="AO192" s="10"/>
      <c r="AP192" s="9"/>
      <c r="AQ192" s="25"/>
      <c r="AR192" s="8"/>
      <c r="AS192" s="10"/>
      <c r="AT192" s="9"/>
      <c r="AU192" s="25"/>
      <c r="AV192" s="8"/>
      <c r="AW192" s="10"/>
      <c r="AX192" s="9"/>
      <c r="AY192" s="25"/>
      <c r="AZ192" s="8"/>
      <c r="BA192" s="10"/>
      <c r="BB192" s="9"/>
      <c r="BC192" s="25"/>
      <c r="BD192" s="8"/>
      <c r="BE192" s="10"/>
      <c r="BF192" s="9"/>
      <c r="BG192" s="25"/>
      <c r="BH192" s="8"/>
      <c r="BI192" s="10"/>
      <c r="BJ192" s="9"/>
      <c r="BK192" s="25"/>
      <c r="BL192" s="8"/>
      <c r="BM192" s="10"/>
      <c r="BN192" s="9"/>
      <c r="BO192" s="25"/>
      <c r="BP192" s="8"/>
      <c r="BQ192" s="10"/>
      <c r="BR192" s="9"/>
      <c r="BS192" s="25"/>
      <c r="BT192" s="8"/>
      <c r="BU192" s="10"/>
      <c r="BV192" s="9"/>
      <c r="BW192" s="25"/>
      <c r="BX192" s="8"/>
      <c r="BY192" s="10"/>
      <c r="BZ192" s="9"/>
      <c r="CA192" s="25"/>
      <c r="CB192" s="8"/>
      <c r="CC192" s="10"/>
      <c r="CD192" s="9"/>
      <c r="CE192" s="25"/>
      <c r="CF192" s="8"/>
      <c r="CG192" s="10"/>
      <c r="CH192" s="9"/>
      <c r="CI192" s="25"/>
      <c r="CJ192" s="8"/>
      <c r="CK192" s="10"/>
      <c r="CL192" s="9"/>
      <c r="CM192" s="25"/>
      <c r="CN192" s="8"/>
      <c r="CO192" s="10"/>
      <c r="CP192" s="9"/>
      <c r="CQ192" s="25"/>
      <c r="CR192" s="8"/>
      <c r="CS192" s="10"/>
      <c r="CT192" s="9"/>
      <c r="CU192" s="25"/>
      <c r="CV192" s="8"/>
      <c r="CW192" s="10">
        <v>45</v>
      </c>
      <c r="CX192" s="9">
        <v>24</v>
      </c>
      <c r="CY192" s="25"/>
      <c r="CZ192" s="8"/>
      <c r="DA192" s="10"/>
      <c r="DB192" s="9"/>
      <c r="DC192" s="25"/>
      <c r="DD192" s="8"/>
      <c r="DE192" s="10"/>
      <c r="DF192" s="9"/>
      <c r="DG192" s="25"/>
      <c r="DH192" s="8"/>
      <c r="DI192" s="10"/>
      <c r="DJ192" s="9"/>
      <c r="DK192" s="25"/>
      <c r="DL192" s="8"/>
      <c r="DM192" s="10"/>
      <c r="DN192" s="9"/>
      <c r="DO192" s="25"/>
      <c r="DP192" s="8"/>
      <c r="DQ192" s="10"/>
      <c r="DR192" s="9"/>
      <c r="DS192" s="25"/>
      <c r="DT192" s="8"/>
      <c r="DU192" s="77">
        <f>J192</f>
        <v>0</v>
      </c>
      <c r="DV192" s="77">
        <f>+N192</f>
        <v>0</v>
      </c>
      <c r="DW192" s="77">
        <f>AL192</f>
        <v>2</v>
      </c>
      <c r="DX192" s="77">
        <f>+AP192</f>
        <v>0</v>
      </c>
      <c r="DY192" s="77">
        <f>AT192</f>
        <v>0</v>
      </c>
      <c r="DZ192" s="77">
        <f>AX192</f>
        <v>0</v>
      </c>
      <c r="EA192" s="77">
        <f>R192</f>
        <v>0</v>
      </c>
      <c r="EB192" s="77">
        <f>+Z192</f>
        <v>0</v>
      </c>
      <c r="EC192" s="77">
        <f>+AD192</f>
        <v>0</v>
      </c>
      <c r="ED192" s="77">
        <f>AH192</f>
        <v>0</v>
      </c>
      <c r="EE192" s="77">
        <f>+BV192</f>
        <v>0</v>
      </c>
      <c r="EF192" s="77">
        <f>+BZ192</f>
        <v>0</v>
      </c>
      <c r="EG192" s="77">
        <f>+CD192</f>
        <v>0</v>
      </c>
      <c r="EH192" s="77">
        <f>+CH192</f>
        <v>0</v>
      </c>
      <c r="EI192" s="77">
        <f>+BB192</f>
        <v>0</v>
      </c>
      <c r="EJ192" s="77">
        <f>+BF192</f>
        <v>0</v>
      </c>
      <c r="EK192" s="77">
        <f>+BJ192</f>
        <v>0</v>
      </c>
      <c r="EL192" s="77">
        <f>+BN192</f>
        <v>0</v>
      </c>
      <c r="EM192" s="77">
        <f>+BR192</f>
        <v>0</v>
      </c>
      <c r="EN192" s="77">
        <f>+CL192</f>
        <v>0</v>
      </c>
      <c r="EO192" s="77">
        <f>+CX192</f>
        <v>24</v>
      </c>
      <c r="EP192" s="77">
        <f>+DB192</f>
        <v>0</v>
      </c>
      <c r="EQ192" s="77">
        <f>+DJ192</f>
        <v>0</v>
      </c>
      <c r="ER192" s="77">
        <f>+CP192</f>
        <v>0</v>
      </c>
      <c r="ES192" s="77">
        <f>+DN192</f>
        <v>0</v>
      </c>
      <c r="ET192" s="77">
        <f>+CT192</f>
        <v>0</v>
      </c>
      <c r="EU192" s="77">
        <f>+DR192</f>
        <v>0</v>
      </c>
      <c r="EV192" s="77">
        <f>+V192</f>
        <v>0</v>
      </c>
      <c r="EW192" s="77">
        <f>+DF192</f>
        <v>0</v>
      </c>
      <c r="EX192" s="8">
        <f>+L192</f>
        <v>0</v>
      </c>
      <c r="EY192" s="8">
        <f>+P192</f>
        <v>0</v>
      </c>
      <c r="EZ192" s="8">
        <f>+AN192</f>
        <v>0</v>
      </c>
      <c r="FA192" s="8">
        <f>+AR192</f>
        <v>0</v>
      </c>
      <c r="FB192" s="8">
        <f>+AV192</f>
        <v>0</v>
      </c>
      <c r="FC192" s="8">
        <f>+AZ192</f>
        <v>0</v>
      </c>
      <c r="FD192" s="8">
        <f>+T192</f>
        <v>0</v>
      </c>
      <c r="FE192" s="8">
        <f>+AB192</f>
        <v>0</v>
      </c>
      <c r="FF192" s="8">
        <f>+AF192</f>
        <v>0</v>
      </c>
      <c r="FG192" s="8">
        <f>+AJ192</f>
        <v>0</v>
      </c>
      <c r="FH192" s="8">
        <f>+BX192</f>
        <v>0</v>
      </c>
      <c r="FI192" s="8">
        <f>+CB192</f>
        <v>0</v>
      </c>
      <c r="FJ192" s="8">
        <f>+CF192</f>
        <v>0</v>
      </c>
      <c r="FK192" s="8">
        <f>+CJ192</f>
        <v>0</v>
      </c>
      <c r="FL192" s="8">
        <f>+BD192</f>
        <v>0</v>
      </c>
      <c r="FM192" s="8">
        <f>+BH192</f>
        <v>0</v>
      </c>
      <c r="FN192" s="8">
        <f>+BL192</f>
        <v>0</v>
      </c>
      <c r="FO192" s="8">
        <f>+BP192</f>
        <v>0</v>
      </c>
      <c r="FP192" s="8">
        <f>+BT192</f>
        <v>0</v>
      </c>
      <c r="FQ192" s="8">
        <f>+CN192</f>
        <v>0</v>
      </c>
      <c r="FR192" s="8">
        <f>+CZ192</f>
        <v>0</v>
      </c>
      <c r="FS192" s="8">
        <f>+DD192</f>
        <v>0</v>
      </c>
      <c r="FT192" s="8">
        <f>+DL192</f>
        <v>0</v>
      </c>
      <c r="FU192" s="8">
        <f>+CR192</f>
        <v>0</v>
      </c>
      <c r="FV192" s="8">
        <f>+DP192</f>
        <v>0</v>
      </c>
      <c r="FW192" s="8">
        <f>+CV192</f>
        <v>0</v>
      </c>
      <c r="FX192" s="8">
        <f>+DT192</f>
        <v>0</v>
      </c>
      <c r="FY192" s="8">
        <f>+X192</f>
        <v>0</v>
      </c>
      <c r="FZ192" s="8">
        <f>+DH192</f>
        <v>0</v>
      </c>
      <c r="GO192" s="55"/>
      <c r="GP192" s="55"/>
      <c r="GQ192" s="55"/>
      <c r="GR192" s="55"/>
      <c r="GS192" s="55"/>
      <c r="GT192" s="55"/>
      <c r="GU192" s="55"/>
      <c r="GV192" s="55"/>
      <c r="GW192" s="55"/>
    </row>
    <row r="193" spans="1:205" x14ac:dyDescent="0.25">
      <c r="A193" s="123">
        <v>194</v>
      </c>
      <c r="B193" s="54">
        <v>190</v>
      </c>
      <c r="C193" s="152">
        <f>A193-B193</f>
        <v>4</v>
      </c>
      <c r="D193" s="124">
        <f>+SUM(LARGE(DU193:EW193,1),LARGE(DU193:EW193,2),LARGE(DU193:EW193,3),LARGE(DU193:EW193,4),LARGE(DU193:EW193,5),LARGE(DU193:EW193,6),LARGE(DU193:EW193,7),LARGE(DU193:EW193,8),LARGE(DU193:EW193,9),LARGE(DU193:EW193,10),LARGE(DU193:EW193,11),LARGE(DU193:EW193,12),LARGE(DU193:EW193,13),LARGE(DU193:EW193,14),LARGE(DU193:EW193,15))+SUM(LARGE(EX193:FZ193,1),LARGE(EX193:FZ193,2),LARGE(EX193:FZ193,3),LARGE(EX193:FZ193,4),LARGE(EX193:FZ193,5),LARGE(EX193:FZ193,6),LARGE(EX193:FZ193,7),LARGE(EX193:FZ193,8),LARGE(EX193:FZ193,9),LARGE(EX193:FZ193,10),LARGE(EX193:FZ193,11),LARGE(EX193:FZ193,12),LARGE(EX193:FZ193,13),LARGE(EX193:FZ193,14),LARGE(EX193:FZ193,15))</f>
        <v>26</v>
      </c>
      <c r="E193" s="125" t="s">
        <v>825</v>
      </c>
      <c r="F193" s="126">
        <f>COUNTA(I193,M193,AK193,AO193,AS193,AW193,Q193,Y193,AC193,AG193,BU193,BY193,CC193,CG193,BA193,BE193,BI193,BM193,BQ193,CO193,CS193,CK193,CW193,DA193,DI193,DM193,DQ193,U193,DE193)</f>
        <v>1</v>
      </c>
      <c r="G193" s="126">
        <f>COUNTA(K193,O193,AM193,AQ193,AU193,AY193,S193,AA193,AE193,AI193,BW193,CA193,CE193,CI193,BC193,BG193,BK193,BO193,BS193,CM193,CQ193,CU193,CY193,DC193,DK193,DO193,DS193,W193,DG193)</f>
        <v>0</v>
      </c>
      <c r="H193" s="127" t="s">
        <v>877</v>
      </c>
      <c r="I193" s="10"/>
      <c r="J193" s="155"/>
      <c r="K193" s="25"/>
      <c r="L193" s="156"/>
      <c r="M193" s="10"/>
      <c r="N193" s="9"/>
      <c r="O193" s="25"/>
      <c r="P193" s="8"/>
      <c r="Q193" s="10"/>
      <c r="R193" s="155"/>
      <c r="S193" s="25"/>
      <c r="T193" s="156"/>
      <c r="U193" s="10"/>
      <c r="V193" s="9"/>
      <c r="W193" s="25"/>
      <c r="X193" s="8"/>
      <c r="Y193" s="10"/>
      <c r="Z193" s="155"/>
      <c r="AA193" s="25"/>
      <c r="AB193" s="156"/>
      <c r="AC193" s="10"/>
      <c r="AD193" s="9"/>
      <c r="AE193" s="25"/>
      <c r="AF193" s="8"/>
      <c r="AG193" s="10"/>
      <c r="AH193" s="155"/>
      <c r="AI193" s="25"/>
      <c r="AJ193" s="156"/>
      <c r="AK193" s="10">
        <v>38</v>
      </c>
      <c r="AL193" s="9">
        <v>26</v>
      </c>
      <c r="AM193" s="25"/>
      <c r="AN193" s="8"/>
      <c r="AO193" s="10"/>
      <c r="AP193" s="155"/>
      <c r="AQ193" s="25"/>
      <c r="AR193" s="156"/>
      <c r="AS193" s="10"/>
      <c r="AT193" s="9"/>
      <c r="AU193" s="25"/>
      <c r="AV193" s="8"/>
      <c r="AW193" s="10"/>
      <c r="AX193" s="155"/>
      <c r="AY193" s="25"/>
      <c r="AZ193" s="156"/>
      <c r="BA193" s="10"/>
      <c r="BB193" s="9"/>
      <c r="BC193" s="25"/>
      <c r="BD193" s="8"/>
      <c r="BE193" s="10"/>
      <c r="BF193" s="155"/>
      <c r="BG193" s="25"/>
      <c r="BH193" s="156"/>
      <c r="BI193" s="10"/>
      <c r="BJ193" s="9"/>
      <c r="BK193" s="25"/>
      <c r="BL193" s="8"/>
      <c r="BM193" s="10"/>
      <c r="BN193" s="155"/>
      <c r="BO193" s="25"/>
      <c r="BP193" s="156"/>
      <c r="BQ193" s="10"/>
      <c r="BR193" s="9"/>
      <c r="BS193" s="25"/>
      <c r="BT193" s="8"/>
      <c r="BU193" s="10"/>
      <c r="BV193" s="155"/>
      <c r="BW193" s="25"/>
      <c r="BX193" s="156"/>
      <c r="BY193" s="10"/>
      <c r="BZ193" s="9"/>
      <c r="CA193" s="25"/>
      <c r="CB193" s="8"/>
      <c r="CC193" s="10"/>
      <c r="CD193" s="155"/>
      <c r="CE193" s="25"/>
      <c r="CF193" s="156"/>
      <c r="CG193" s="10"/>
      <c r="CH193" s="9"/>
      <c r="CI193" s="25"/>
      <c r="CJ193" s="8"/>
      <c r="CK193" s="10"/>
      <c r="CL193" s="155"/>
      <c r="CM193" s="25"/>
      <c r="CN193" s="156"/>
      <c r="CO193" s="10"/>
      <c r="CP193" s="9"/>
      <c r="CQ193" s="25"/>
      <c r="CR193" s="8"/>
      <c r="CS193" s="10"/>
      <c r="CT193" s="155"/>
      <c r="CU193" s="25"/>
      <c r="CV193" s="156"/>
      <c r="CW193" s="10"/>
      <c r="CX193" s="9"/>
      <c r="CY193" s="25"/>
      <c r="CZ193" s="8"/>
      <c r="DA193" s="10"/>
      <c r="DB193" s="155"/>
      <c r="DC193" s="25"/>
      <c r="DD193" s="156"/>
      <c r="DE193" s="10"/>
      <c r="DF193" s="9"/>
      <c r="DG193" s="25"/>
      <c r="DH193" s="8"/>
      <c r="DI193" s="10"/>
      <c r="DJ193" s="155"/>
      <c r="DK193" s="25"/>
      <c r="DL193" s="156"/>
      <c r="DM193" s="10"/>
      <c r="DN193" s="9"/>
      <c r="DO193" s="25"/>
      <c r="DP193" s="8"/>
      <c r="DQ193" s="10"/>
      <c r="DR193" s="155"/>
      <c r="DS193" s="25"/>
      <c r="DT193" s="156"/>
      <c r="DU193" s="128">
        <f>J193</f>
        <v>0</v>
      </c>
      <c r="DV193" s="128">
        <f>+N193</f>
        <v>0</v>
      </c>
      <c r="DW193" s="128">
        <f>AL193</f>
        <v>26</v>
      </c>
      <c r="DX193" s="128">
        <f>+AP193</f>
        <v>0</v>
      </c>
      <c r="DY193" s="128">
        <f>AT193</f>
        <v>0</v>
      </c>
      <c r="DZ193" s="128">
        <f>AX193</f>
        <v>0</v>
      </c>
      <c r="EA193" s="128">
        <f>R193</f>
        <v>0</v>
      </c>
      <c r="EB193" s="128">
        <f>+Z193</f>
        <v>0</v>
      </c>
      <c r="EC193" s="128">
        <f>+AD193</f>
        <v>0</v>
      </c>
      <c r="ED193" s="128">
        <f>AH193</f>
        <v>0</v>
      </c>
      <c r="EE193" s="128">
        <f>+BV193</f>
        <v>0</v>
      </c>
      <c r="EF193" s="128">
        <f>+BZ193</f>
        <v>0</v>
      </c>
      <c r="EG193" s="128">
        <f>+CD193</f>
        <v>0</v>
      </c>
      <c r="EH193" s="128">
        <f>+CH193</f>
        <v>0</v>
      </c>
      <c r="EI193" s="128">
        <f>+BB193</f>
        <v>0</v>
      </c>
      <c r="EJ193" s="128">
        <f>+BF193</f>
        <v>0</v>
      </c>
      <c r="EK193" s="128">
        <f>+BJ193</f>
        <v>0</v>
      </c>
      <c r="EL193" s="128">
        <f>+BN193</f>
        <v>0</v>
      </c>
      <c r="EM193" s="128">
        <f>+BR193</f>
        <v>0</v>
      </c>
      <c r="EN193" s="128">
        <f>+CL193</f>
        <v>0</v>
      </c>
      <c r="EO193" s="128">
        <f>+CX193</f>
        <v>0</v>
      </c>
      <c r="EP193" s="128">
        <f>+DB193</f>
        <v>0</v>
      </c>
      <c r="EQ193" s="128">
        <f>+DJ193</f>
        <v>0</v>
      </c>
      <c r="ER193" s="128">
        <f>+CP193</f>
        <v>0</v>
      </c>
      <c r="ES193" s="128">
        <f>+DN193</f>
        <v>0</v>
      </c>
      <c r="ET193" s="128">
        <f>+CT193</f>
        <v>0</v>
      </c>
      <c r="EU193" s="128">
        <f>+DR193</f>
        <v>0</v>
      </c>
      <c r="EV193" s="128">
        <f>+V193</f>
        <v>0</v>
      </c>
      <c r="EW193" s="128">
        <f>+DF193</f>
        <v>0</v>
      </c>
      <c r="EX193" s="129">
        <f>+L193</f>
        <v>0</v>
      </c>
      <c r="EY193" s="129">
        <f>+P193</f>
        <v>0</v>
      </c>
      <c r="EZ193" s="129">
        <f>+AN193</f>
        <v>0</v>
      </c>
      <c r="FA193" s="129">
        <f>+AR193</f>
        <v>0</v>
      </c>
      <c r="FB193" s="129">
        <f>+AV193</f>
        <v>0</v>
      </c>
      <c r="FC193" s="129">
        <f>+AZ193</f>
        <v>0</v>
      </c>
      <c r="FD193" s="129">
        <f>+T193</f>
        <v>0</v>
      </c>
      <c r="FE193" s="129">
        <f>+AB193</f>
        <v>0</v>
      </c>
      <c r="FF193" s="129">
        <f>+AF193</f>
        <v>0</v>
      </c>
      <c r="FG193" s="129">
        <f>+AJ193</f>
        <v>0</v>
      </c>
      <c r="FH193" s="129">
        <f>+BX193</f>
        <v>0</v>
      </c>
      <c r="FI193" s="129">
        <f>+CB193</f>
        <v>0</v>
      </c>
      <c r="FJ193" s="129">
        <f>+CF193</f>
        <v>0</v>
      </c>
      <c r="FK193" s="129">
        <f>+CJ193</f>
        <v>0</v>
      </c>
      <c r="FL193" s="129">
        <f>+BD193</f>
        <v>0</v>
      </c>
      <c r="FM193" s="129">
        <f>+BH193</f>
        <v>0</v>
      </c>
      <c r="FN193" s="129">
        <f>+BL193</f>
        <v>0</v>
      </c>
      <c r="FO193" s="129">
        <f>+BP193</f>
        <v>0</v>
      </c>
      <c r="FP193" s="129">
        <f>+BT193</f>
        <v>0</v>
      </c>
      <c r="FQ193" s="129">
        <f>+CN193</f>
        <v>0</v>
      </c>
      <c r="FR193" s="129">
        <f>+CZ193</f>
        <v>0</v>
      </c>
      <c r="FS193" s="129">
        <f>+DD193</f>
        <v>0</v>
      </c>
      <c r="FT193" s="129">
        <f>+DL193</f>
        <v>0</v>
      </c>
      <c r="FU193" s="129">
        <f>+CR193</f>
        <v>0</v>
      </c>
      <c r="FV193" s="129">
        <f>+DP193</f>
        <v>0</v>
      </c>
      <c r="FW193" s="129">
        <f>+CV193</f>
        <v>0</v>
      </c>
      <c r="FX193" s="129">
        <f>+DT193</f>
        <v>0</v>
      </c>
      <c r="FY193" s="129">
        <f>+X193</f>
        <v>0</v>
      </c>
      <c r="FZ193" s="129">
        <f>+DH193</f>
        <v>0</v>
      </c>
      <c r="GO193" s="55"/>
      <c r="GP193" s="55"/>
      <c r="GQ193" s="55"/>
      <c r="GR193" s="55"/>
      <c r="GS193" s="55"/>
      <c r="GT193" s="55"/>
      <c r="GU193" s="55"/>
      <c r="GV193" s="55"/>
      <c r="GW193" s="55"/>
    </row>
    <row r="194" spans="1:205" x14ac:dyDescent="0.25">
      <c r="A194" s="58">
        <v>196</v>
      </c>
      <c r="B194" s="54">
        <v>191</v>
      </c>
      <c r="C194" s="152">
        <f>A194-B194</f>
        <v>5</v>
      </c>
      <c r="D194" s="105">
        <f>+SUM(LARGE(DU194:EW194,1),LARGE(DU194:EW194,2),LARGE(DU194:EW194,3),LARGE(DU194:EW194,4),LARGE(DU194:EW194,5),LARGE(DU194:EW194,6),LARGE(DU194:EW194,7),LARGE(DU194:EW194,8),LARGE(DU194:EW194,9),LARGE(DU194:EW194,10),LARGE(DU194:EW194,11),LARGE(DU194:EW194,12),LARGE(DU194:EW194,13),LARGE(DU194:EW194,14),LARGE(DU194:EW194,15))+SUM(LARGE(EX194:FZ194,1),LARGE(EX194:FZ194,2),LARGE(EX194:FZ194,3),LARGE(EX194:FZ194,4),LARGE(EX194:FZ194,5),LARGE(EX194:FZ194,6),LARGE(EX194:FZ194,7),LARGE(EX194:FZ194,8),LARGE(EX194:FZ194,9),LARGE(EX194:FZ194,10),LARGE(EX194:FZ194,11),LARGE(EX194:FZ194,12),LARGE(EX194:FZ194,13),LARGE(EX194:FZ194,14),LARGE(EX194:FZ194,15))</f>
        <v>25</v>
      </c>
      <c r="E194" s="7" t="s">
        <v>676</v>
      </c>
      <c r="F194" s="49">
        <f>COUNTA(I194,M194,AK194,AO194,AS194,AW194,Q194,Y194,AC194,AG194,BU194,BY194,CC194,CG194,BA194,BE194,BI194,BM194,BQ194,CO194,CS194,CK194,CW194,DA194,DI194,DM194,DQ194,U194,DE194)</f>
        <v>2</v>
      </c>
      <c r="G194" s="49">
        <f>COUNTA(K194,O194,AM194,AQ194,AU194,AY194,S194,AA194,AE194,AI194,BW194,CA194,CE194,CI194,BC194,BG194,BK194,BO194,BS194,CM194,CQ194,CU194,CY194,DC194,DK194,DO194,DS194,W194,DG194)</f>
        <v>0</v>
      </c>
      <c r="H194" s="72" t="s">
        <v>350</v>
      </c>
      <c r="I194" s="10"/>
      <c r="J194" s="9"/>
      <c r="K194" s="25"/>
      <c r="L194" s="8"/>
      <c r="M194" s="10">
        <v>40</v>
      </c>
      <c r="N194" s="9">
        <v>22</v>
      </c>
      <c r="O194" s="25"/>
      <c r="P194" s="8"/>
      <c r="Q194" s="10"/>
      <c r="R194" s="9"/>
      <c r="S194" s="25"/>
      <c r="T194" s="8"/>
      <c r="U194" s="10"/>
      <c r="V194" s="9"/>
      <c r="W194" s="25"/>
      <c r="X194" s="8"/>
      <c r="Y194" s="10"/>
      <c r="Z194" s="9"/>
      <c r="AA194" s="25"/>
      <c r="AB194" s="8"/>
      <c r="AC194" s="10"/>
      <c r="AD194" s="9"/>
      <c r="AE194" s="25"/>
      <c r="AF194" s="8"/>
      <c r="AG194" s="10"/>
      <c r="AH194" s="9"/>
      <c r="AI194" s="25"/>
      <c r="AJ194" s="8"/>
      <c r="AK194" s="10"/>
      <c r="AL194" s="9"/>
      <c r="AM194" s="25"/>
      <c r="AN194" s="8"/>
      <c r="AO194" s="10"/>
      <c r="AP194" s="9"/>
      <c r="AQ194" s="25"/>
      <c r="AR194" s="8"/>
      <c r="AS194" s="10"/>
      <c r="AT194" s="9"/>
      <c r="AU194" s="25"/>
      <c r="AV194" s="8"/>
      <c r="AW194" s="10"/>
      <c r="AX194" s="9"/>
      <c r="AY194" s="25"/>
      <c r="AZ194" s="8"/>
      <c r="BA194" s="10"/>
      <c r="BB194" s="9"/>
      <c r="BC194" s="25"/>
      <c r="BD194" s="8"/>
      <c r="BE194" s="10"/>
      <c r="BF194" s="9"/>
      <c r="BG194" s="25"/>
      <c r="BH194" s="8"/>
      <c r="BI194" s="10"/>
      <c r="BJ194" s="9"/>
      <c r="BK194" s="25"/>
      <c r="BL194" s="8"/>
      <c r="BM194" s="10"/>
      <c r="BN194" s="9"/>
      <c r="BO194" s="25"/>
      <c r="BP194" s="8"/>
      <c r="BQ194" s="10"/>
      <c r="BR194" s="9"/>
      <c r="BS194" s="25"/>
      <c r="BT194" s="8"/>
      <c r="BU194" s="10"/>
      <c r="BV194" s="9"/>
      <c r="BW194" s="25"/>
      <c r="BX194" s="8"/>
      <c r="BY194" s="10"/>
      <c r="BZ194" s="9"/>
      <c r="CA194" s="25"/>
      <c r="CB194" s="8"/>
      <c r="CC194" s="10"/>
      <c r="CD194" s="9"/>
      <c r="CE194" s="25"/>
      <c r="CF194" s="8"/>
      <c r="CG194" s="10"/>
      <c r="CH194" s="9"/>
      <c r="CI194" s="25"/>
      <c r="CJ194" s="8"/>
      <c r="CK194" s="10">
        <v>52</v>
      </c>
      <c r="CL194" s="9">
        <v>3</v>
      </c>
      <c r="CM194" s="25"/>
      <c r="CN194" s="8"/>
      <c r="CO194" s="10"/>
      <c r="CP194" s="9"/>
      <c r="CQ194" s="25"/>
      <c r="CR194" s="8"/>
      <c r="CS194" s="10"/>
      <c r="CT194" s="9"/>
      <c r="CU194" s="25"/>
      <c r="CV194" s="8"/>
      <c r="CW194" s="10"/>
      <c r="CX194" s="9"/>
      <c r="CY194" s="25"/>
      <c r="CZ194" s="8"/>
      <c r="DA194" s="10"/>
      <c r="DB194" s="9"/>
      <c r="DC194" s="25"/>
      <c r="DD194" s="8"/>
      <c r="DE194" s="10"/>
      <c r="DF194" s="9"/>
      <c r="DG194" s="25"/>
      <c r="DH194" s="8"/>
      <c r="DI194" s="10"/>
      <c r="DJ194" s="9"/>
      <c r="DK194" s="25"/>
      <c r="DL194" s="8"/>
      <c r="DM194" s="10"/>
      <c r="DN194" s="9"/>
      <c r="DO194" s="25"/>
      <c r="DP194" s="8"/>
      <c r="DQ194" s="10"/>
      <c r="DR194" s="9"/>
      <c r="DS194" s="25"/>
      <c r="DT194" s="8"/>
      <c r="DU194" s="77">
        <f>J194</f>
        <v>0</v>
      </c>
      <c r="DV194" s="77">
        <f>+N194</f>
        <v>22</v>
      </c>
      <c r="DW194" s="77">
        <f>AL194</f>
        <v>0</v>
      </c>
      <c r="DX194" s="77">
        <f>+AP194</f>
        <v>0</v>
      </c>
      <c r="DY194" s="77">
        <f>AT194</f>
        <v>0</v>
      </c>
      <c r="DZ194" s="77">
        <f>AX194</f>
        <v>0</v>
      </c>
      <c r="EA194" s="77">
        <f>R194</f>
        <v>0</v>
      </c>
      <c r="EB194" s="77">
        <f>+Z194</f>
        <v>0</v>
      </c>
      <c r="EC194" s="77">
        <f>+AD194</f>
        <v>0</v>
      </c>
      <c r="ED194" s="77">
        <f>AH194</f>
        <v>0</v>
      </c>
      <c r="EE194" s="77">
        <f>+BV194</f>
        <v>0</v>
      </c>
      <c r="EF194" s="77">
        <f>+BZ194</f>
        <v>0</v>
      </c>
      <c r="EG194" s="77">
        <f>+CD194</f>
        <v>0</v>
      </c>
      <c r="EH194" s="77">
        <f>+CH194</f>
        <v>0</v>
      </c>
      <c r="EI194" s="77">
        <f>+BB194</f>
        <v>0</v>
      </c>
      <c r="EJ194" s="77">
        <f>+BF194</f>
        <v>0</v>
      </c>
      <c r="EK194" s="77">
        <f>+BJ194</f>
        <v>0</v>
      </c>
      <c r="EL194" s="77">
        <f>+BN194</f>
        <v>0</v>
      </c>
      <c r="EM194" s="77">
        <f>+BR194</f>
        <v>0</v>
      </c>
      <c r="EN194" s="77">
        <f>+CL194</f>
        <v>3</v>
      </c>
      <c r="EO194" s="77">
        <f>+CX194</f>
        <v>0</v>
      </c>
      <c r="EP194" s="77">
        <f>+DB194</f>
        <v>0</v>
      </c>
      <c r="EQ194" s="77">
        <f>+DJ194</f>
        <v>0</v>
      </c>
      <c r="ER194" s="77">
        <f>+CP194</f>
        <v>0</v>
      </c>
      <c r="ES194" s="77">
        <f>+DN194</f>
        <v>0</v>
      </c>
      <c r="ET194" s="77">
        <f>+CT194</f>
        <v>0</v>
      </c>
      <c r="EU194" s="77">
        <f>+DR194</f>
        <v>0</v>
      </c>
      <c r="EV194" s="77">
        <f>+V194</f>
        <v>0</v>
      </c>
      <c r="EW194" s="77">
        <f>+DF194</f>
        <v>0</v>
      </c>
      <c r="EX194" s="8">
        <f>+L194</f>
        <v>0</v>
      </c>
      <c r="EY194" s="8">
        <f>+P194</f>
        <v>0</v>
      </c>
      <c r="EZ194" s="8">
        <f>+AN194</f>
        <v>0</v>
      </c>
      <c r="FA194" s="8">
        <f>+AR194</f>
        <v>0</v>
      </c>
      <c r="FB194" s="8">
        <f>+AV194</f>
        <v>0</v>
      </c>
      <c r="FC194" s="8">
        <f>+AZ194</f>
        <v>0</v>
      </c>
      <c r="FD194" s="8">
        <f>+T194</f>
        <v>0</v>
      </c>
      <c r="FE194" s="8">
        <f>+AB194</f>
        <v>0</v>
      </c>
      <c r="FF194" s="8">
        <f>+AF194</f>
        <v>0</v>
      </c>
      <c r="FG194" s="8">
        <f>+AJ194</f>
        <v>0</v>
      </c>
      <c r="FH194" s="8">
        <f>+BX194</f>
        <v>0</v>
      </c>
      <c r="FI194" s="8">
        <f>+CB194</f>
        <v>0</v>
      </c>
      <c r="FJ194" s="8">
        <f>+CF194</f>
        <v>0</v>
      </c>
      <c r="FK194" s="8">
        <f>+CJ194</f>
        <v>0</v>
      </c>
      <c r="FL194" s="8">
        <f>+BD194</f>
        <v>0</v>
      </c>
      <c r="FM194" s="8">
        <f>+BH194</f>
        <v>0</v>
      </c>
      <c r="FN194" s="8">
        <f>+BL194</f>
        <v>0</v>
      </c>
      <c r="FO194" s="8">
        <f>+BP194</f>
        <v>0</v>
      </c>
      <c r="FP194" s="8">
        <f>+BT194</f>
        <v>0</v>
      </c>
      <c r="FQ194" s="8">
        <f>+CN194</f>
        <v>0</v>
      </c>
      <c r="FR194" s="8">
        <f>+CZ194</f>
        <v>0</v>
      </c>
      <c r="FS194" s="8">
        <f>+DD194</f>
        <v>0</v>
      </c>
      <c r="FT194" s="8">
        <f>+DL194</f>
        <v>0</v>
      </c>
      <c r="FU194" s="8">
        <f>+CR194</f>
        <v>0</v>
      </c>
      <c r="FV194" s="8">
        <f>+DP194</f>
        <v>0</v>
      </c>
      <c r="FW194" s="8">
        <f>+CV194</f>
        <v>0</v>
      </c>
      <c r="FX194" s="8">
        <f>+DT194</f>
        <v>0</v>
      </c>
      <c r="FY194" s="8">
        <f>+X194</f>
        <v>0</v>
      </c>
      <c r="FZ194" s="8">
        <f>+DH194</f>
        <v>0</v>
      </c>
      <c r="GO194" s="55"/>
      <c r="GP194" s="55"/>
      <c r="GQ194" s="55"/>
      <c r="GR194" s="55"/>
      <c r="GS194" s="55"/>
      <c r="GT194" s="55"/>
      <c r="GU194" s="55"/>
      <c r="GV194" s="55"/>
      <c r="GW194" s="55"/>
    </row>
    <row r="195" spans="1:205" x14ac:dyDescent="0.25">
      <c r="A195" s="141">
        <v>199</v>
      </c>
      <c r="B195" s="54">
        <v>192</v>
      </c>
      <c r="C195" s="152">
        <f>A195-B195</f>
        <v>7</v>
      </c>
      <c r="D195" s="142">
        <f>+SUM(LARGE(DU195:EW195,1),LARGE(DU195:EW195,2),LARGE(DU195:EW195,3),LARGE(DU195:EW195,4),LARGE(DU195:EW195,5),LARGE(DU195:EW195,6),LARGE(DU195:EW195,7),LARGE(DU195:EW195,8),LARGE(DU195:EW195,9),LARGE(DU195:EW195,10),LARGE(DU195:EW195,11),LARGE(DU195:EW195,12),LARGE(DU195:EW195,13),LARGE(DU195:EW195,14),LARGE(DU195:EW195,15))+SUM(LARGE(EX195:FZ195,1),LARGE(EX195:FZ195,2),LARGE(EX195:FZ195,3),LARGE(EX195:FZ195,4),LARGE(EX195:FZ195,5),LARGE(EX195:FZ195,6),LARGE(EX195:FZ195,7),LARGE(EX195:FZ195,8),LARGE(EX195:FZ195,9),LARGE(EX195:FZ195,10),LARGE(EX195:FZ195,11),LARGE(EX195:FZ195,12),LARGE(EX195:FZ195,13),LARGE(EX195:FZ195,14),LARGE(EX195:FZ195,15))</f>
        <v>24</v>
      </c>
      <c r="E195" s="143" t="s">
        <v>976</v>
      </c>
      <c r="F195" s="148">
        <f>COUNTA(I195,M195,AK195,AO195,AS195,AW195,Q195,Y195,AC195,AG195,BU195,BY195,CC195,CG195,BA195,BE195,BI195,BM195,BQ195,CO195,CS195,CK195,CW195,DA195,DI195,DM195,DQ195,U195,DE195)</f>
        <v>0</v>
      </c>
      <c r="G195" s="148">
        <f>COUNTA(K195,O195,AM195,AQ195,AU195,AY195,S195,AA195,AE195,AI195,BW195,CA195,CE195,CI195,BC195,BG195,BK195,BO195,BS195,CM195,CQ195,CU195,CY195,DC195,DK195,DO195,DS195,W195,DG195)</f>
        <v>1</v>
      </c>
      <c r="H195" s="150" t="s">
        <v>980</v>
      </c>
      <c r="I195" s="115"/>
      <c r="J195" s="153"/>
      <c r="K195" s="117"/>
      <c r="L195" s="154"/>
      <c r="M195" s="115"/>
      <c r="N195" s="116"/>
      <c r="O195" s="117"/>
      <c r="P195" s="118"/>
      <c r="Q195" s="115"/>
      <c r="R195" s="153"/>
      <c r="S195" s="117"/>
      <c r="T195" s="154"/>
      <c r="U195" s="115"/>
      <c r="V195" s="116"/>
      <c r="W195" s="117"/>
      <c r="X195" s="118"/>
      <c r="Y195" s="115"/>
      <c r="Z195" s="153"/>
      <c r="AA195" s="117"/>
      <c r="AB195" s="154"/>
      <c r="AC195" s="115"/>
      <c r="AD195" s="116"/>
      <c r="AE195" s="117"/>
      <c r="AF195" s="118"/>
      <c r="AG195" s="115"/>
      <c r="AH195" s="153"/>
      <c r="AI195" s="117"/>
      <c r="AJ195" s="154"/>
      <c r="AK195" s="115"/>
      <c r="AL195" s="116"/>
      <c r="AM195" s="117"/>
      <c r="AN195" s="118"/>
      <c r="AO195" s="115"/>
      <c r="AP195" s="153"/>
      <c r="AQ195" s="117"/>
      <c r="AR195" s="154"/>
      <c r="AS195" s="115"/>
      <c r="AT195" s="116"/>
      <c r="AU195" s="117"/>
      <c r="AV195" s="118"/>
      <c r="AW195" s="115"/>
      <c r="AX195" s="153"/>
      <c r="AY195" s="117"/>
      <c r="AZ195" s="154"/>
      <c r="BA195" s="115"/>
      <c r="BB195" s="116"/>
      <c r="BC195" s="117"/>
      <c r="BD195" s="118"/>
      <c r="BE195" s="115"/>
      <c r="BF195" s="153"/>
      <c r="BG195" s="117"/>
      <c r="BH195" s="154"/>
      <c r="BI195" s="115"/>
      <c r="BJ195" s="116"/>
      <c r="BK195" s="117"/>
      <c r="BL195" s="118"/>
      <c r="BM195" s="115"/>
      <c r="BN195" s="153"/>
      <c r="BO195" s="117"/>
      <c r="BP195" s="154"/>
      <c r="BQ195" s="115"/>
      <c r="BR195" s="116"/>
      <c r="BS195" s="117"/>
      <c r="BT195" s="118"/>
      <c r="BU195" s="115"/>
      <c r="BV195" s="153"/>
      <c r="BW195" s="117"/>
      <c r="BX195" s="154"/>
      <c r="BY195" s="115"/>
      <c r="BZ195" s="116"/>
      <c r="CA195" s="117"/>
      <c r="CB195" s="118"/>
      <c r="CC195" s="115"/>
      <c r="CD195" s="153"/>
      <c r="CE195" s="117"/>
      <c r="CF195" s="154"/>
      <c r="CG195" s="115"/>
      <c r="CH195" s="116"/>
      <c r="CI195" s="117"/>
      <c r="CJ195" s="118"/>
      <c r="CK195" s="115"/>
      <c r="CL195" s="153"/>
      <c r="CM195" s="117"/>
      <c r="CN195" s="154"/>
      <c r="CO195" s="115"/>
      <c r="CP195" s="116"/>
      <c r="CQ195" s="117"/>
      <c r="CR195" s="118"/>
      <c r="CS195" s="115"/>
      <c r="CT195" s="153"/>
      <c r="CU195" s="117"/>
      <c r="CV195" s="154"/>
      <c r="CW195" s="115"/>
      <c r="CX195" s="116"/>
      <c r="CY195" s="117"/>
      <c r="CZ195" s="118"/>
      <c r="DA195" s="115"/>
      <c r="DB195" s="153"/>
      <c r="DC195" s="117"/>
      <c r="DD195" s="154"/>
      <c r="DE195" s="115"/>
      <c r="DF195" s="116"/>
      <c r="DG195" s="117"/>
      <c r="DH195" s="118"/>
      <c r="DI195" s="115"/>
      <c r="DJ195" s="153"/>
      <c r="DK195" s="117">
        <v>43</v>
      </c>
      <c r="DL195" s="154">
        <v>24</v>
      </c>
      <c r="DM195" s="115"/>
      <c r="DN195" s="116"/>
      <c r="DO195" s="117"/>
      <c r="DP195" s="118"/>
      <c r="DQ195" s="115"/>
      <c r="DR195" s="153"/>
      <c r="DS195" s="117"/>
      <c r="DT195" s="154"/>
      <c r="DU195" s="145">
        <f>J195</f>
        <v>0</v>
      </c>
      <c r="DV195" s="145">
        <f>+N195</f>
        <v>0</v>
      </c>
      <c r="DW195" s="145">
        <f>AL195</f>
        <v>0</v>
      </c>
      <c r="DX195" s="145">
        <f>+AP195</f>
        <v>0</v>
      </c>
      <c r="DY195" s="145">
        <f>AT195</f>
        <v>0</v>
      </c>
      <c r="DZ195" s="145">
        <f>AX195</f>
        <v>0</v>
      </c>
      <c r="EA195" s="145">
        <f>R195</f>
        <v>0</v>
      </c>
      <c r="EB195" s="145">
        <f>+Z195</f>
        <v>0</v>
      </c>
      <c r="EC195" s="145">
        <f>+AD195</f>
        <v>0</v>
      </c>
      <c r="ED195" s="145">
        <f>AH195</f>
        <v>0</v>
      </c>
      <c r="EE195" s="145">
        <f>+BV195</f>
        <v>0</v>
      </c>
      <c r="EF195" s="145">
        <f>+BZ195</f>
        <v>0</v>
      </c>
      <c r="EG195" s="145">
        <f>+CD195</f>
        <v>0</v>
      </c>
      <c r="EH195" s="145">
        <f>+CH195</f>
        <v>0</v>
      </c>
      <c r="EI195" s="145">
        <f>+BB195</f>
        <v>0</v>
      </c>
      <c r="EJ195" s="145">
        <f>+BF195</f>
        <v>0</v>
      </c>
      <c r="EK195" s="145">
        <f>+BJ195</f>
        <v>0</v>
      </c>
      <c r="EL195" s="145">
        <f>+BN195</f>
        <v>0</v>
      </c>
      <c r="EM195" s="145">
        <f>+BR195</f>
        <v>0</v>
      </c>
      <c r="EN195" s="145">
        <f>+CL195</f>
        <v>0</v>
      </c>
      <c r="EO195" s="145">
        <f>+CX195</f>
        <v>0</v>
      </c>
      <c r="EP195" s="145">
        <f>+DB195</f>
        <v>0</v>
      </c>
      <c r="EQ195" s="145">
        <f>+DJ195</f>
        <v>0</v>
      </c>
      <c r="ER195" s="145">
        <f>+CP195</f>
        <v>0</v>
      </c>
      <c r="ES195" s="145">
        <f>+DN195</f>
        <v>0</v>
      </c>
      <c r="ET195" s="145">
        <f>+CT195</f>
        <v>0</v>
      </c>
      <c r="EU195" s="145">
        <f>+DR195</f>
        <v>0</v>
      </c>
      <c r="EV195" s="145">
        <f>+V195</f>
        <v>0</v>
      </c>
      <c r="EW195" s="145">
        <f>+DF195</f>
        <v>0</v>
      </c>
      <c r="EX195" s="146">
        <f>+L195</f>
        <v>0</v>
      </c>
      <c r="EY195" s="146">
        <f>+P195</f>
        <v>0</v>
      </c>
      <c r="EZ195" s="146">
        <f>+AN195</f>
        <v>0</v>
      </c>
      <c r="FA195" s="146">
        <f>+AR195</f>
        <v>0</v>
      </c>
      <c r="FB195" s="146">
        <f>+AV195</f>
        <v>0</v>
      </c>
      <c r="FC195" s="146">
        <f>+AZ195</f>
        <v>0</v>
      </c>
      <c r="FD195" s="146">
        <f>+T195</f>
        <v>0</v>
      </c>
      <c r="FE195" s="146">
        <f>+AB195</f>
        <v>0</v>
      </c>
      <c r="FF195" s="146">
        <f>+AF195</f>
        <v>0</v>
      </c>
      <c r="FG195" s="146">
        <f>+AJ195</f>
        <v>0</v>
      </c>
      <c r="FH195" s="146">
        <f>+BX195</f>
        <v>0</v>
      </c>
      <c r="FI195" s="146">
        <f>+CB195</f>
        <v>0</v>
      </c>
      <c r="FJ195" s="146">
        <f>+CF195</f>
        <v>0</v>
      </c>
      <c r="FK195" s="146">
        <f>+CJ195</f>
        <v>0</v>
      </c>
      <c r="FL195" s="146">
        <f>+BD195</f>
        <v>0</v>
      </c>
      <c r="FM195" s="146">
        <f>+BH195</f>
        <v>0</v>
      </c>
      <c r="FN195" s="146">
        <f>+BL195</f>
        <v>0</v>
      </c>
      <c r="FO195" s="146">
        <f>+BP195</f>
        <v>0</v>
      </c>
      <c r="FP195" s="146">
        <f>+BT195</f>
        <v>0</v>
      </c>
      <c r="FQ195" s="146">
        <f>+CN195</f>
        <v>0</v>
      </c>
      <c r="FR195" s="146">
        <f>+CZ195</f>
        <v>0</v>
      </c>
      <c r="FS195" s="146">
        <f>+DD195</f>
        <v>0</v>
      </c>
      <c r="FT195" s="146">
        <f>+DL195</f>
        <v>24</v>
      </c>
      <c r="FU195" s="146">
        <f>+CR195</f>
        <v>0</v>
      </c>
      <c r="FV195" s="146">
        <f>+DP195</f>
        <v>0</v>
      </c>
      <c r="FW195" s="146">
        <f>+CV195</f>
        <v>0</v>
      </c>
      <c r="FX195" s="146">
        <f>+DT195</f>
        <v>0</v>
      </c>
      <c r="FY195" s="146">
        <f>+X195</f>
        <v>0</v>
      </c>
      <c r="FZ195" s="146">
        <f>+DH195</f>
        <v>0</v>
      </c>
      <c r="GO195" s="55"/>
      <c r="GP195" s="55"/>
      <c r="GQ195" s="55"/>
      <c r="GR195" s="55"/>
      <c r="GS195" s="55"/>
      <c r="GT195" s="55"/>
      <c r="GU195" s="55"/>
      <c r="GV195" s="55"/>
      <c r="GW195" s="55"/>
    </row>
    <row r="196" spans="1:205" x14ac:dyDescent="0.25">
      <c r="A196" s="123">
        <v>197</v>
      </c>
      <c r="B196" s="54">
        <v>193</v>
      </c>
      <c r="C196" s="152">
        <f>A196-B196</f>
        <v>4</v>
      </c>
      <c r="D196" s="124">
        <f>+SUM(LARGE(DU196:EW196,1),LARGE(DU196:EW196,2),LARGE(DU196:EW196,3),LARGE(DU196:EW196,4),LARGE(DU196:EW196,5),LARGE(DU196:EW196,6),LARGE(DU196:EW196,7),LARGE(DU196:EW196,8),LARGE(DU196:EW196,9),LARGE(DU196:EW196,10),LARGE(DU196:EW196,11),LARGE(DU196:EW196,12),LARGE(DU196:EW196,13),LARGE(DU196:EW196,14),LARGE(DU196:EW196,15))+SUM(LARGE(EX196:FZ196,1),LARGE(EX196:FZ196,2),LARGE(EX196:FZ196,3),LARGE(EX196:FZ196,4),LARGE(EX196:FZ196,5),LARGE(EX196:FZ196,6),LARGE(EX196:FZ196,7),LARGE(EX196:FZ196,8),LARGE(EX196:FZ196,9),LARGE(EX196:FZ196,10),LARGE(EX196:FZ196,11),LARGE(EX196:FZ196,12),LARGE(EX196:FZ196,13),LARGE(EX196:FZ196,14),LARGE(EX196:FZ196,15))</f>
        <v>24</v>
      </c>
      <c r="E196" s="125" t="s">
        <v>846</v>
      </c>
      <c r="F196" s="126">
        <f>COUNTA(I196,M196,AK196,AO196,AS196,AW196,Q196,Y196,AC196,AG196,BU196,BY196,CC196,CG196,BA196,BE196,BI196,BM196,BQ196,CO196,CS196,CK196,CW196,DA196,DI196,DM196,DQ196,U196,DE196)</f>
        <v>0</v>
      </c>
      <c r="G196" s="126">
        <f>COUNTA(K196,O196,AM196,AQ196,AU196,AY196,S196,AA196,AE196,AI196,BW196,CA196,CE196,CI196,BC196,BG196,BK196,BO196,BS196,CM196,CQ196,CU196,CY196,DC196,DK196,DO196,DS196,W196,DG196)</f>
        <v>1</v>
      </c>
      <c r="H196" s="127" t="s">
        <v>888</v>
      </c>
      <c r="I196" s="10"/>
      <c r="J196" s="155"/>
      <c r="K196" s="25"/>
      <c r="L196" s="156"/>
      <c r="M196" s="10"/>
      <c r="N196" s="9"/>
      <c r="O196" s="25"/>
      <c r="P196" s="8"/>
      <c r="Q196" s="10"/>
      <c r="R196" s="155"/>
      <c r="S196" s="25"/>
      <c r="T196" s="156"/>
      <c r="U196" s="10"/>
      <c r="V196" s="9"/>
      <c r="W196" s="25"/>
      <c r="X196" s="8"/>
      <c r="Y196" s="10"/>
      <c r="Z196" s="155"/>
      <c r="AA196" s="25"/>
      <c r="AB196" s="156"/>
      <c r="AC196" s="10"/>
      <c r="AD196" s="9"/>
      <c r="AE196" s="25"/>
      <c r="AF196" s="8"/>
      <c r="AG196" s="10"/>
      <c r="AH196" s="155"/>
      <c r="AI196" s="25"/>
      <c r="AJ196" s="156"/>
      <c r="AK196" s="10"/>
      <c r="AL196" s="9"/>
      <c r="AM196" s="25">
        <v>39</v>
      </c>
      <c r="AN196" s="8">
        <v>24</v>
      </c>
      <c r="AO196" s="10"/>
      <c r="AP196" s="155"/>
      <c r="AQ196" s="25"/>
      <c r="AR196" s="156"/>
      <c r="AS196" s="10"/>
      <c r="AT196" s="9"/>
      <c r="AU196" s="25"/>
      <c r="AV196" s="8"/>
      <c r="AW196" s="10"/>
      <c r="AX196" s="155"/>
      <c r="AY196" s="25"/>
      <c r="AZ196" s="156"/>
      <c r="BA196" s="10"/>
      <c r="BB196" s="9"/>
      <c r="BC196" s="25"/>
      <c r="BD196" s="8"/>
      <c r="BE196" s="10"/>
      <c r="BF196" s="155"/>
      <c r="BG196" s="25"/>
      <c r="BH196" s="156"/>
      <c r="BI196" s="10"/>
      <c r="BJ196" s="9"/>
      <c r="BK196" s="25"/>
      <c r="BL196" s="8"/>
      <c r="BM196" s="10"/>
      <c r="BN196" s="155"/>
      <c r="BO196" s="25"/>
      <c r="BP196" s="156"/>
      <c r="BQ196" s="10"/>
      <c r="BR196" s="9"/>
      <c r="BS196" s="25"/>
      <c r="BT196" s="8"/>
      <c r="BU196" s="10"/>
      <c r="BV196" s="155"/>
      <c r="BW196" s="25"/>
      <c r="BX196" s="156"/>
      <c r="BY196" s="10"/>
      <c r="BZ196" s="9"/>
      <c r="CA196" s="25"/>
      <c r="CB196" s="8"/>
      <c r="CC196" s="10"/>
      <c r="CD196" s="155"/>
      <c r="CE196" s="25"/>
      <c r="CF196" s="156"/>
      <c r="CG196" s="10"/>
      <c r="CH196" s="9"/>
      <c r="CI196" s="25"/>
      <c r="CJ196" s="8"/>
      <c r="CK196" s="10"/>
      <c r="CL196" s="155"/>
      <c r="CM196" s="25"/>
      <c r="CN196" s="156"/>
      <c r="CO196" s="10"/>
      <c r="CP196" s="9"/>
      <c r="CQ196" s="25"/>
      <c r="CR196" s="8"/>
      <c r="CS196" s="10"/>
      <c r="CT196" s="155"/>
      <c r="CU196" s="25"/>
      <c r="CV196" s="156"/>
      <c r="CW196" s="10"/>
      <c r="CX196" s="9"/>
      <c r="CY196" s="25"/>
      <c r="CZ196" s="8"/>
      <c r="DA196" s="10"/>
      <c r="DB196" s="155"/>
      <c r="DC196" s="25"/>
      <c r="DD196" s="156"/>
      <c r="DE196" s="10"/>
      <c r="DF196" s="9"/>
      <c r="DG196" s="25"/>
      <c r="DH196" s="8"/>
      <c r="DI196" s="10"/>
      <c r="DJ196" s="155"/>
      <c r="DK196" s="25"/>
      <c r="DL196" s="156"/>
      <c r="DM196" s="10"/>
      <c r="DN196" s="9"/>
      <c r="DO196" s="25"/>
      <c r="DP196" s="8"/>
      <c r="DQ196" s="10"/>
      <c r="DR196" s="155"/>
      <c r="DS196" s="25"/>
      <c r="DT196" s="156"/>
      <c r="DU196" s="128">
        <f>J196</f>
        <v>0</v>
      </c>
      <c r="DV196" s="128">
        <f>+N196</f>
        <v>0</v>
      </c>
      <c r="DW196" s="128">
        <f>AL196</f>
        <v>0</v>
      </c>
      <c r="DX196" s="128">
        <f>+AP196</f>
        <v>0</v>
      </c>
      <c r="DY196" s="128">
        <f>AT196</f>
        <v>0</v>
      </c>
      <c r="DZ196" s="128">
        <f>AX196</f>
        <v>0</v>
      </c>
      <c r="EA196" s="128">
        <f>R196</f>
        <v>0</v>
      </c>
      <c r="EB196" s="128">
        <f>+Z196</f>
        <v>0</v>
      </c>
      <c r="EC196" s="128">
        <f>+AD196</f>
        <v>0</v>
      </c>
      <c r="ED196" s="128">
        <f>AH196</f>
        <v>0</v>
      </c>
      <c r="EE196" s="128">
        <f>+BV196</f>
        <v>0</v>
      </c>
      <c r="EF196" s="128">
        <f>+BZ196</f>
        <v>0</v>
      </c>
      <c r="EG196" s="128">
        <f>+CD196</f>
        <v>0</v>
      </c>
      <c r="EH196" s="128">
        <f>+CH196</f>
        <v>0</v>
      </c>
      <c r="EI196" s="128">
        <f>+BB196</f>
        <v>0</v>
      </c>
      <c r="EJ196" s="128">
        <f>+BF196</f>
        <v>0</v>
      </c>
      <c r="EK196" s="128">
        <f>+BJ196</f>
        <v>0</v>
      </c>
      <c r="EL196" s="128">
        <f>+BN196</f>
        <v>0</v>
      </c>
      <c r="EM196" s="128">
        <f>+BR196</f>
        <v>0</v>
      </c>
      <c r="EN196" s="128">
        <f>+CL196</f>
        <v>0</v>
      </c>
      <c r="EO196" s="128">
        <f>+CX196</f>
        <v>0</v>
      </c>
      <c r="EP196" s="128">
        <f>+DB196</f>
        <v>0</v>
      </c>
      <c r="EQ196" s="128">
        <f>+DJ196</f>
        <v>0</v>
      </c>
      <c r="ER196" s="128">
        <f>+CP196</f>
        <v>0</v>
      </c>
      <c r="ES196" s="128">
        <f>+DN196</f>
        <v>0</v>
      </c>
      <c r="ET196" s="128">
        <f>+CT196</f>
        <v>0</v>
      </c>
      <c r="EU196" s="128">
        <f>+DR196</f>
        <v>0</v>
      </c>
      <c r="EV196" s="128">
        <f>+V196</f>
        <v>0</v>
      </c>
      <c r="EW196" s="128">
        <f>+DF196</f>
        <v>0</v>
      </c>
      <c r="EX196" s="129">
        <f>+L196</f>
        <v>0</v>
      </c>
      <c r="EY196" s="129">
        <f>+P196</f>
        <v>0</v>
      </c>
      <c r="EZ196" s="129">
        <f>+AN196</f>
        <v>24</v>
      </c>
      <c r="FA196" s="129">
        <f>+AR196</f>
        <v>0</v>
      </c>
      <c r="FB196" s="129">
        <f>+AV196</f>
        <v>0</v>
      </c>
      <c r="FC196" s="129">
        <f>+AZ196</f>
        <v>0</v>
      </c>
      <c r="FD196" s="129">
        <f>+T196</f>
        <v>0</v>
      </c>
      <c r="FE196" s="129">
        <f>+AB196</f>
        <v>0</v>
      </c>
      <c r="FF196" s="129">
        <f>+AF196</f>
        <v>0</v>
      </c>
      <c r="FG196" s="129">
        <f>+AJ196</f>
        <v>0</v>
      </c>
      <c r="FH196" s="129">
        <f>+BX196</f>
        <v>0</v>
      </c>
      <c r="FI196" s="129">
        <f>+CB196</f>
        <v>0</v>
      </c>
      <c r="FJ196" s="129">
        <f>+CF196</f>
        <v>0</v>
      </c>
      <c r="FK196" s="129">
        <f>+CJ196</f>
        <v>0</v>
      </c>
      <c r="FL196" s="129">
        <f>+BD196</f>
        <v>0</v>
      </c>
      <c r="FM196" s="129">
        <f>+BH196</f>
        <v>0</v>
      </c>
      <c r="FN196" s="129">
        <f>+BL196</f>
        <v>0</v>
      </c>
      <c r="FO196" s="129">
        <f>+BP196</f>
        <v>0</v>
      </c>
      <c r="FP196" s="129">
        <f>+BT196</f>
        <v>0</v>
      </c>
      <c r="FQ196" s="129">
        <f>+CN196</f>
        <v>0</v>
      </c>
      <c r="FR196" s="129">
        <f>+CZ196</f>
        <v>0</v>
      </c>
      <c r="FS196" s="129">
        <f>+DD196</f>
        <v>0</v>
      </c>
      <c r="FT196" s="129">
        <f>+DL196</f>
        <v>0</v>
      </c>
      <c r="FU196" s="129">
        <f>+CR196</f>
        <v>0</v>
      </c>
      <c r="FV196" s="129">
        <f>+DP196</f>
        <v>0</v>
      </c>
      <c r="FW196" s="129">
        <f>+CV196</f>
        <v>0</v>
      </c>
      <c r="FX196" s="129">
        <f>+DT196</f>
        <v>0</v>
      </c>
      <c r="FY196" s="129">
        <f>+X196</f>
        <v>0</v>
      </c>
      <c r="FZ196" s="129">
        <f>+DH196</f>
        <v>0</v>
      </c>
      <c r="GO196" s="55"/>
      <c r="GP196" s="55"/>
      <c r="GQ196" s="55"/>
      <c r="GR196" s="55"/>
      <c r="GS196" s="55"/>
      <c r="GT196" s="55"/>
      <c r="GU196" s="55"/>
      <c r="GV196" s="55"/>
      <c r="GW196" s="55"/>
    </row>
    <row r="197" spans="1:205" x14ac:dyDescent="0.25">
      <c r="A197" s="84">
        <v>200</v>
      </c>
      <c r="B197" s="54">
        <v>194</v>
      </c>
      <c r="C197" s="152">
        <f>A197-B197</f>
        <v>6</v>
      </c>
      <c r="D197" s="105">
        <f>+SUM(LARGE(DU197:EW197,1),LARGE(DU197:EW197,2),LARGE(DU197:EW197,3),LARGE(DU197:EW197,4),LARGE(DU197:EW197,5),LARGE(DU197:EW197,6),LARGE(DU197:EW197,7),LARGE(DU197:EW197,8),LARGE(DU197:EW197,9),LARGE(DU197:EW197,10),LARGE(DU197:EW197,11),LARGE(DU197:EW197,12),LARGE(DU197:EW197,13),LARGE(DU197:EW197,14),LARGE(DU197:EW197,15))+SUM(LARGE(EX197:FZ197,1),LARGE(EX197:FZ197,2),LARGE(EX197:FZ197,3),LARGE(EX197:FZ197,4),LARGE(EX197:FZ197,5),LARGE(EX197:FZ197,6),LARGE(EX197:FZ197,7),LARGE(EX197:FZ197,8),LARGE(EX197:FZ197,9),LARGE(EX197:FZ197,10),LARGE(EX197:FZ197,11),LARGE(EX197:FZ197,12),LARGE(EX197:FZ197,13),LARGE(EX197:FZ197,14),LARGE(EX197:FZ197,15))</f>
        <v>23</v>
      </c>
      <c r="E197" s="7" t="s">
        <v>197</v>
      </c>
      <c r="F197" s="49">
        <f>COUNTA(I197,M197,AK197,AO197,AS197,AW197,Q197,Y197,AC197,AG197,BU197,BY197,CC197,CG197,BA197,BE197,BI197,BM197,BQ197,CO197,CS197,CK197,CW197,DA197,DI197,DM197,DQ197,U197,DE197)</f>
        <v>2</v>
      </c>
      <c r="G197" s="49">
        <f>COUNTA(K197,O197,AM197,AQ197,AU197,AY197,S197,AA197,AE197,AI197,BW197,CA197,CE197,CI197,BC197,BG197,BK197,BO197,BS197,CM197,CQ197,CU197,CY197,DC197,DK197,DO197,DS197,W197,DG197)</f>
        <v>0</v>
      </c>
      <c r="H197" s="91" t="s">
        <v>412</v>
      </c>
      <c r="I197" s="10"/>
      <c r="J197" s="9"/>
      <c r="K197" s="25"/>
      <c r="L197" s="8"/>
      <c r="M197" s="10"/>
      <c r="N197" s="9"/>
      <c r="O197" s="25"/>
      <c r="P197" s="8"/>
      <c r="Q197" s="10"/>
      <c r="R197" s="9"/>
      <c r="S197" s="25"/>
      <c r="T197" s="8"/>
      <c r="U197" s="10"/>
      <c r="V197" s="9"/>
      <c r="W197" s="25"/>
      <c r="X197" s="8"/>
      <c r="Y197" s="10"/>
      <c r="Z197" s="9"/>
      <c r="AA197" s="25"/>
      <c r="AB197" s="8"/>
      <c r="AC197" s="10"/>
      <c r="AD197" s="9"/>
      <c r="AE197" s="25"/>
      <c r="AF197" s="8"/>
      <c r="AG197" s="10">
        <v>46</v>
      </c>
      <c r="AH197" s="9">
        <v>15</v>
      </c>
      <c r="AI197" s="25"/>
      <c r="AJ197" s="8"/>
      <c r="AK197" s="10"/>
      <c r="AL197" s="9"/>
      <c r="AM197" s="25"/>
      <c r="AN197" s="8"/>
      <c r="AO197" s="10"/>
      <c r="AP197" s="9"/>
      <c r="AQ197" s="25"/>
      <c r="AR197" s="8"/>
      <c r="AS197" s="10"/>
      <c r="AT197" s="9"/>
      <c r="AU197" s="25"/>
      <c r="AV197" s="8"/>
      <c r="AW197" s="10"/>
      <c r="AX197" s="9"/>
      <c r="AY197" s="25"/>
      <c r="AZ197" s="8"/>
      <c r="BA197" s="10"/>
      <c r="BB197" s="9"/>
      <c r="BC197" s="25"/>
      <c r="BD197" s="8"/>
      <c r="BE197" s="10"/>
      <c r="BF197" s="9"/>
      <c r="BG197" s="25"/>
      <c r="BH197" s="8"/>
      <c r="BI197" s="10"/>
      <c r="BJ197" s="9"/>
      <c r="BK197" s="25"/>
      <c r="BL197" s="8"/>
      <c r="BM197" s="10"/>
      <c r="BN197" s="9"/>
      <c r="BO197" s="25"/>
      <c r="BP197" s="8"/>
      <c r="BQ197" s="10"/>
      <c r="BR197" s="9"/>
      <c r="BS197" s="25"/>
      <c r="BT197" s="8"/>
      <c r="BU197" s="10"/>
      <c r="BV197" s="9"/>
      <c r="BW197" s="25"/>
      <c r="BX197" s="8"/>
      <c r="BY197" s="10"/>
      <c r="BZ197" s="9"/>
      <c r="CA197" s="25"/>
      <c r="CB197" s="8"/>
      <c r="CC197" s="10"/>
      <c r="CD197" s="9"/>
      <c r="CE197" s="25"/>
      <c r="CF197" s="8"/>
      <c r="CG197" s="10"/>
      <c r="CH197" s="9"/>
      <c r="CI197" s="25"/>
      <c r="CJ197" s="8"/>
      <c r="CK197" s="10"/>
      <c r="CL197" s="9"/>
      <c r="CM197" s="25"/>
      <c r="CN197" s="8"/>
      <c r="CO197" s="10"/>
      <c r="CP197" s="9"/>
      <c r="CQ197" s="25"/>
      <c r="CR197" s="8"/>
      <c r="CS197" s="10"/>
      <c r="CT197" s="9"/>
      <c r="CU197" s="25"/>
      <c r="CV197" s="8"/>
      <c r="CW197" s="10">
        <v>49</v>
      </c>
      <c r="CX197" s="9">
        <v>8</v>
      </c>
      <c r="CY197" s="25"/>
      <c r="CZ197" s="8"/>
      <c r="DA197" s="10"/>
      <c r="DB197" s="9"/>
      <c r="DC197" s="25"/>
      <c r="DD197" s="8"/>
      <c r="DE197" s="10"/>
      <c r="DF197" s="9"/>
      <c r="DG197" s="25"/>
      <c r="DH197" s="8"/>
      <c r="DI197" s="10"/>
      <c r="DJ197" s="9"/>
      <c r="DK197" s="25"/>
      <c r="DL197" s="8"/>
      <c r="DM197" s="10"/>
      <c r="DN197" s="9"/>
      <c r="DO197" s="25"/>
      <c r="DP197" s="8"/>
      <c r="DQ197" s="10"/>
      <c r="DR197" s="9"/>
      <c r="DS197" s="25"/>
      <c r="DT197" s="8"/>
      <c r="DU197" s="77">
        <f>J197</f>
        <v>0</v>
      </c>
      <c r="DV197" s="77">
        <f>+N197</f>
        <v>0</v>
      </c>
      <c r="DW197" s="77">
        <f>AL197</f>
        <v>0</v>
      </c>
      <c r="DX197" s="77">
        <f>+AP197</f>
        <v>0</v>
      </c>
      <c r="DY197" s="77">
        <f>AT197</f>
        <v>0</v>
      </c>
      <c r="DZ197" s="77">
        <f>AX197</f>
        <v>0</v>
      </c>
      <c r="EA197" s="77">
        <f>R197</f>
        <v>0</v>
      </c>
      <c r="EB197" s="77">
        <f>+Z197</f>
        <v>0</v>
      </c>
      <c r="EC197" s="77">
        <f>+AD197</f>
        <v>0</v>
      </c>
      <c r="ED197" s="77">
        <f>AH197</f>
        <v>15</v>
      </c>
      <c r="EE197" s="77">
        <f>+BV197</f>
        <v>0</v>
      </c>
      <c r="EF197" s="77">
        <f>+BZ197</f>
        <v>0</v>
      </c>
      <c r="EG197" s="77">
        <f>+CD197</f>
        <v>0</v>
      </c>
      <c r="EH197" s="77">
        <f>+CH197</f>
        <v>0</v>
      </c>
      <c r="EI197" s="77">
        <f>+BB197</f>
        <v>0</v>
      </c>
      <c r="EJ197" s="77">
        <f>+BF197</f>
        <v>0</v>
      </c>
      <c r="EK197" s="77">
        <f>+BJ197</f>
        <v>0</v>
      </c>
      <c r="EL197" s="77">
        <f>+BN197</f>
        <v>0</v>
      </c>
      <c r="EM197" s="77">
        <f>+BR197</f>
        <v>0</v>
      </c>
      <c r="EN197" s="77">
        <f>+CL197</f>
        <v>0</v>
      </c>
      <c r="EO197" s="77">
        <f>+CX197</f>
        <v>8</v>
      </c>
      <c r="EP197" s="77">
        <f>+DB197</f>
        <v>0</v>
      </c>
      <c r="EQ197" s="77">
        <f>+DJ197</f>
        <v>0</v>
      </c>
      <c r="ER197" s="77">
        <f>+CP197</f>
        <v>0</v>
      </c>
      <c r="ES197" s="77">
        <f>+DN197</f>
        <v>0</v>
      </c>
      <c r="ET197" s="77">
        <f>+CT197</f>
        <v>0</v>
      </c>
      <c r="EU197" s="77">
        <f>+DR197</f>
        <v>0</v>
      </c>
      <c r="EV197" s="77">
        <f>+V197</f>
        <v>0</v>
      </c>
      <c r="EW197" s="77">
        <f>+DF197</f>
        <v>0</v>
      </c>
      <c r="EX197" s="8">
        <f>+L197</f>
        <v>0</v>
      </c>
      <c r="EY197" s="8">
        <f>+P197</f>
        <v>0</v>
      </c>
      <c r="EZ197" s="8">
        <f>+AN197</f>
        <v>0</v>
      </c>
      <c r="FA197" s="8">
        <f>+AR197</f>
        <v>0</v>
      </c>
      <c r="FB197" s="8">
        <f>+AV197</f>
        <v>0</v>
      </c>
      <c r="FC197" s="8">
        <f>+AZ197</f>
        <v>0</v>
      </c>
      <c r="FD197" s="8">
        <f>+T197</f>
        <v>0</v>
      </c>
      <c r="FE197" s="8">
        <f>+AB197</f>
        <v>0</v>
      </c>
      <c r="FF197" s="8">
        <f>+AF197</f>
        <v>0</v>
      </c>
      <c r="FG197" s="8">
        <f>+AJ197</f>
        <v>0</v>
      </c>
      <c r="FH197" s="8">
        <f>+BX197</f>
        <v>0</v>
      </c>
      <c r="FI197" s="8">
        <f>+CB197</f>
        <v>0</v>
      </c>
      <c r="FJ197" s="8">
        <f>+CF197</f>
        <v>0</v>
      </c>
      <c r="FK197" s="8">
        <f>+CJ197</f>
        <v>0</v>
      </c>
      <c r="FL197" s="8">
        <f>+BD197</f>
        <v>0</v>
      </c>
      <c r="FM197" s="8">
        <f>+BH197</f>
        <v>0</v>
      </c>
      <c r="FN197" s="8">
        <f>+BL197</f>
        <v>0</v>
      </c>
      <c r="FO197" s="8">
        <f>+BP197</f>
        <v>0</v>
      </c>
      <c r="FP197" s="8">
        <f>+BT197</f>
        <v>0</v>
      </c>
      <c r="FQ197" s="8">
        <f>+CN197</f>
        <v>0</v>
      </c>
      <c r="FR197" s="8">
        <f>+CZ197</f>
        <v>0</v>
      </c>
      <c r="FS197" s="8">
        <f>+DD197</f>
        <v>0</v>
      </c>
      <c r="FT197" s="8">
        <f>+DL197</f>
        <v>0</v>
      </c>
      <c r="FU197" s="8">
        <f>+CR197</f>
        <v>0</v>
      </c>
      <c r="FV197" s="8">
        <f>+DP197</f>
        <v>0</v>
      </c>
      <c r="FW197" s="8">
        <f>+CV197</f>
        <v>0</v>
      </c>
      <c r="FX197" s="8">
        <f>+DT197</f>
        <v>0</v>
      </c>
      <c r="FY197" s="8">
        <f>+X197</f>
        <v>0</v>
      </c>
      <c r="FZ197" s="8">
        <f>+DH197</f>
        <v>0</v>
      </c>
      <c r="GO197" s="55"/>
      <c r="GP197" s="55"/>
      <c r="GQ197" s="55"/>
      <c r="GR197" s="55"/>
      <c r="GS197" s="55"/>
      <c r="GT197" s="55"/>
      <c r="GU197" s="55"/>
      <c r="GV197" s="55"/>
      <c r="GW197" s="55"/>
    </row>
    <row r="198" spans="1:205" x14ac:dyDescent="0.25">
      <c r="A198" s="104">
        <v>201</v>
      </c>
      <c r="B198" s="54">
        <v>195</v>
      </c>
      <c r="C198" s="152">
        <f>A198-B198</f>
        <v>6</v>
      </c>
      <c r="D198" s="105">
        <f>+SUM(LARGE(DU198:EW198,1),LARGE(DU198:EW198,2),LARGE(DU198:EW198,3),LARGE(DU198:EW198,4),LARGE(DU198:EW198,5),LARGE(DU198:EW198,6),LARGE(DU198:EW198,7),LARGE(DU198:EW198,8),LARGE(DU198:EW198,9),LARGE(DU198:EW198,10),LARGE(DU198:EW198,11),LARGE(DU198:EW198,12),LARGE(DU198:EW198,13),LARGE(DU198:EW198,14),LARGE(DU198:EW198,15))+SUM(LARGE(EX198:FZ198,1),LARGE(EX198:FZ198,2),LARGE(EX198:FZ198,3),LARGE(EX198:FZ198,4),LARGE(EX198:FZ198,5),LARGE(EX198:FZ198,6),LARGE(EX198:FZ198,7),LARGE(EX198:FZ198,8),LARGE(EX198:FZ198,9),LARGE(EX198:FZ198,10),LARGE(EX198:FZ198,11),LARGE(EX198:FZ198,12),LARGE(EX198:FZ198,13),LARGE(EX198:FZ198,14),LARGE(EX198:FZ198,15))</f>
        <v>21</v>
      </c>
      <c r="E198" s="106" t="s">
        <v>792</v>
      </c>
      <c r="F198" s="109">
        <f>COUNTA(I198,M198,AK198,AO198,AS198,AW198,Q198,Y198,AC198,AG198,BU198,BY198,CC198,CG198,BA198,BE198,BI198,BM198,BQ198,CO198,CS198,CK198,CW198,DA198,DI198,DM198,DQ198,U198,DE198)</f>
        <v>2</v>
      </c>
      <c r="G198" s="109">
        <f>COUNTA(K198,O198,AM198,AQ198,AU198,AY198,S198,AA198,AE198,AI198,BW198,CA198,CE198,CI198,BC198,BG198,BK198,BO198,BS198,CM198,CQ198,CU198,CY198,DC198,DK198,DO198,DS198,W198,DG198)</f>
        <v>0</v>
      </c>
      <c r="H198" s="91" t="s">
        <v>793</v>
      </c>
      <c r="I198" s="10"/>
      <c r="J198" s="155"/>
      <c r="K198" s="25"/>
      <c r="L198" s="156"/>
      <c r="M198" s="10">
        <v>42</v>
      </c>
      <c r="N198" s="9">
        <v>18</v>
      </c>
      <c r="O198" s="25"/>
      <c r="P198" s="8"/>
      <c r="Q198" s="10"/>
      <c r="R198" s="155"/>
      <c r="S198" s="25"/>
      <c r="T198" s="156"/>
      <c r="U198" s="10"/>
      <c r="V198" s="9"/>
      <c r="W198" s="25"/>
      <c r="X198" s="8"/>
      <c r="Y198" s="10"/>
      <c r="Z198" s="155"/>
      <c r="AA198" s="25"/>
      <c r="AB198" s="156"/>
      <c r="AC198" s="10"/>
      <c r="AD198" s="9"/>
      <c r="AE198" s="25"/>
      <c r="AF198" s="8"/>
      <c r="AG198" s="10"/>
      <c r="AH198" s="155"/>
      <c r="AI198" s="25"/>
      <c r="AJ198" s="156"/>
      <c r="AK198" s="10"/>
      <c r="AL198" s="9"/>
      <c r="AM198" s="25"/>
      <c r="AN198" s="8"/>
      <c r="AO198" s="10"/>
      <c r="AP198" s="155"/>
      <c r="AQ198" s="25"/>
      <c r="AR198" s="156"/>
      <c r="AS198" s="10"/>
      <c r="AT198" s="9"/>
      <c r="AU198" s="25"/>
      <c r="AV198" s="8"/>
      <c r="AW198" s="10"/>
      <c r="AX198" s="155"/>
      <c r="AY198" s="25"/>
      <c r="AZ198" s="156"/>
      <c r="BA198" s="10"/>
      <c r="BB198" s="9"/>
      <c r="BC198" s="25"/>
      <c r="BD198" s="8"/>
      <c r="BE198" s="10"/>
      <c r="BF198" s="155"/>
      <c r="BG198" s="25"/>
      <c r="BH198" s="156"/>
      <c r="BI198" s="10"/>
      <c r="BJ198" s="9"/>
      <c r="BK198" s="25"/>
      <c r="BL198" s="8"/>
      <c r="BM198" s="10"/>
      <c r="BN198" s="155"/>
      <c r="BO198" s="25"/>
      <c r="BP198" s="156"/>
      <c r="BQ198" s="10"/>
      <c r="BR198" s="9"/>
      <c r="BS198" s="25"/>
      <c r="BT198" s="8"/>
      <c r="BU198" s="10"/>
      <c r="BV198" s="155"/>
      <c r="BW198" s="25"/>
      <c r="BX198" s="156"/>
      <c r="BY198" s="10"/>
      <c r="BZ198" s="9"/>
      <c r="CA198" s="25"/>
      <c r="CB198" s="8"/>
      <c r="CC198" s="10"/>
      <c r="CD198" s="155"/>
      <c r="CE198" s="25"/>
      <c r="CF198" s="156"/>
      <c r="CG198" s="10"/>
      <c r="CH198" s="9"/>
      <c r="CI198" s="25"/>
      <c r="CJ198" s="8"/>
      <c r="CK198" s="10">
        <v>62</v>
      </c>
      <c r="CL198" s="155">
        <v>3</v>
      </c>
      <c r="CM198" s="25"/>
      <c r="CN198" s="156"/>
      <c r="CO198" s="10"/>
      <c r="CP198" s="9"/>
      <c r="CQ198" s="25"/>
      <c r="CR198" s="8"/>
      <c r="CS198" s="10"/>
      <c r="CT198" s="155"/>
      <c r="CU198" s="25"/>
      <c r="CV198" s="156"/>
      <c r="CW198" s="10"/>
      <c r="CX198" s="9"/>
      <c r="CY198" s="25"/>
      <c r="CZ198" s="8"/>
      <c r="DA198" s="10"/>
      <c r="DB198" s="155"/>
      <c r="DC198" s="25"/>
      <c r="DD198" s="156"/>
      <c r="DE198" s="10"/>
      <c r="DF198" s="9"/>
      <c r="DG198" s="25"/>
      <c r="DH198" s="8"/>
      <c r="DI198" s="10"/>
      <c r="DJ198" s="155"/>
      <c r="DK198" s="25"/>
      <c r="DL198" s="156"/>
      <c r="DM198" s="10"/>
      <c r="DN198" s="9"/>
      <c r="DO198" s="25"/>
      <c r="DP198" s="8"/>
      <c r="DQ198" s="10"/>
      <c r="DR198" s="155"/>
      <c r="DS198" s="25"/>
      <c r="DT198" s="156"/>
      <c r="DU198" s="110">
        <f>J198</f>
        <v>0</v>
      </c>
      <c r="DV198" s="110">
        <f>+N198</f>
        <v>18</v>
      </c>
      <c r="DW198" s="110">
        <f>AL198</f>
        <v>0</v>
      </c>
      <c r="DX198" s="110">
        <f>+AP198</f>
        <v>0</v>
      </c>
      <c r="DY198" s="110">
        <f>AT198</f>
        <v>0</v>
      </c>
      <c r="DZ198" s="110">
        <f>AX198</f>
        <v>0</v>
      </c>
      <c r="EA198" s="110">
        <f>R198</f>
        <v>0</v>
      </c>
      <c r="EB198" s="110">
        <f>+Z198</f>
        <v>0</v>
      </c>
      <c r="EC198" s="110">
        <f>+AD198</f>
        <v>0</v>
      </c>
      <c r="ED198" s="110">
        <f>AH198</f>
        <v>0</v>
      </c>
      <c r="EE198" s="110">
        <f>+BV198</f>
        <v>0</v>
      </c>
      <c r="EF198" s="110">
        <f>+BZ198</f>
        <v>0</v>
      </c>
      <c r="EG198" s="110">
        <f>+CD198</f>
        <v>0</v>
      </c>
      <c r="EH198" s="110">
        <f>+CH198</f>
        <v>0</v>
      </c>
      <c r="EI198" s="110">
        <f>+BB198</f>
        <v>0</v>
      </c>
      <c r="EJ198" s="110">
        <f>+BF198</f>
        <v>0</v>
      </c>
      <c r="EK198" s="110">
        <f>+BJ198</f>
        <v>0</v>
      </c>
      <c r="EL198" s="110">
        <f>+BN198</f>
        <v>0</v>
      </c>
      <c r="EM198" s="110">
        <f>+BR198</f>
        <v>0</v>
      </c>
      <c r="EN198" s="110">
        <f>+CL198</f>
        <v>3</v>
      </c>
      <c r="EO198" s="111">
        <f>+CX198</f>
        <v>0</v>
      </c>
      <c r="EP198" s="111">
        <f>+DB198</f>
        <v>0</v>
      </c>
      <c r="EQ198" s="111">
        <f>+DJ198</f>
        <v>0</v>
      </c>
      <c r="ER198" s="111">
        <f>+CP198</f>
        <v>0</v>
      </c>
      <c r="ES198" s="111">
        <f>+DN198</f>
        <v>0</v>
      </c>
      <c r="ET198" s="111">
        <f>+CT198</f>
        <v>0</v>
      </c>
      <c r="EU198" s="111">
        <f>+DR198</f>
        <v>0</v>
      </c>
      <c r="EV198" s="111">
        <f>+V198</f>
        <v>0</v>
      </c>
      <c r="EW198" s="111">
        <f>+DF198</f>
        <v>0</v>
      </c>
      <c r="EX198" s="112">
        <f>+L198</f>
        <v>0</v>
      </c>
      <c r="EY198" s="112">
        <f>+P198</f>
        <v>0</v>
      </c>
      <c r="EZ198" s="112">
        <f>+AN198</f>
        <v>0</v>
      </c>
      <c r="FA198" s="112">
        <f>+AR198</f>
        <v>0</v>
      </c>
      <c r="FB198" s="112">
        <f>+AV198</f>
        <v>0</v>
      </c>
      <c r="FC198" s="112">
        <f>+AZ198</f>
        <v>0</v>
      </c>
      <c r="FD198" s="112">
        <f>+T198</f>
        <v>0</v>
      </c>
      <c r="FE198" s="112">
        <f>+AB198</f>
        <v>0</v>
      </c>
      <c r="FF198" s="112">
        <f>+AF198</f>
        <v>0</v>
      </c>
      <c r="FG198" s="112">
        <f>+AJ198</f>
        <v>0</v>
      </c>
      <c r="FH198" s="112">
        <f>+BX198</f>
        <v>0</v>
      </c>
      <c r="FI198" s="112">
        <f>+CB198</f>
        <v>0</v>
      </c>
      <c r="FJ198" s="112">
        <f>+CF198</f>
        <v>0</v>
      </c>
      <c r="FK198" s="112">
        <f>+CJ198</f>
        <v>0</v>
      </c>
      <c r="FL198" s="112">
        <f>+BD198</f>
        <v>0</v>
      </c>
      <c r="FM198" s="112">
        <f>+BH198</f>
        <v>0</v>
      </c>
      <c r="FN198" s="112">
        <f>+BL198</f>
        <v>0</v>
      </c>
      <c r="FO198" s="112">
        <f>+BP198</f>
        <v>0</v>
      </c>
      <c r="FP198" s="112">
        <f>+BT198</f>
        <v>0</v>
      </c>
      <c r="FQ198" s="112">
        <f>+CN198</f>
        <v>0</v>
      </c>
      <c r="FR198" s="112">
        <f>+CZ198</f>
        <v>0</v>
      </c>
      <c r="FS198" s="112">
        <f>+DD198</f>
        <v>0</v>
      </c>
      <c r="FT198" s="112">
        <f>+DL198</f>
        <v>0</v>
      </c>
      <c r="FU198" s="112">
        <f>+CR198</f>
        <v>0</v>
      </c>
      <c r="FV198" s="112">
        <f>+DP198</f>
        <v>0</v>
      </c>
      <c r="FW198" s="112">
        <f>+CV198</f>
        <v>0</v>
      </c>
      <c r="FX198" s="112">
        <f>+DT198</f>
        <v>0</v>
      </c>
      <c r="FY198" s="112">
        <f>+X198</f>
        <v>0</v>
      </c>
      <c r="FZ198" s="112">
        <f>+DH198</f>
        <v>0</v>
      </c>
      <c r="GO198" s="55"/>
      <c r="GP198" s="55"/>
      <c r="GQ198" s="55"/>
      <c r="GR198" s="55"/>
      <c r="GS198" s="55"/>
      <c r="GT198" s="55"/>
      <c r="GU198" s="55"/>
      <c r="GV198" s="55"/>
      <c r="GW198" s="55"/>
    </row>
    <row r="199" spans="1:205" x14ac:dyDescent="0.25">
      <c r="A199" s="84">
        <v>202</v>
      </c>
      <c r="B199" s="54">
        <v>196</v>
      </c>
      <c r="C199" s="152">
        <f>A199-B199</f>
        <v>6</v>
      </c>
      <c r="D199" s="113">
        <f>+SUM(LARGE(DU199:EW199,1),LARGE(DU199:EW199,2),LARGE(DU199:EW199,3),LARGE(DU199:EW199,4),LARGE(DU199:EW199,5),LARGE(DU199:EW199,6),LARGE(DU199:EW199,7),LARGE(DU199:EW199,8),LARGE(DU199:EW199,9),LARGE(DU199:EW199,10),LARGE(DU199:EW199,11),LARGE(DU199:EW199,12),LARGE(DU199:EW199,13),LARGE(DU199:EW199,14),LARGE(DU199:EW199,15))+SUM(LARGE(EX199:FZ199,1),LARGE(EX199:FZ199,2),LARGE(EX199:FZ199,3),LARGE(EX199:FZ199,4),LARGE(EX199:FZ199,5),LARGE(EX199:FZ199,6),LARGE(EX199:FZ199,7),LARGE(EX199:FZ199,8),LARGE(EX199:FZ199,9),LARGE(EX199:FZ199,10),LARGE(EX199:FZ199,11),LARGE(EX199:FZ199,12),LARGE(EX199:FZ199,13),LARGE(EX199:FZ199,14),LARGE(EX199:FZ199,15))</f>
        <v>20</v>
      </c>
      <c r="E199" s="114" t="s">
        <v>896</v>
      </c>
      <c r="F199" s="49">
        <f>COUNTA(I199,M199,AK199,AO199,AS199,AW199,Q199,Y199,AC199,AG199,BU199,BY199,CC199,CG199,BA199,BE199,BI199,BM199,BQ199,CO199,CS199,CK199,CW199,DA199,DI199,DM199,DQ199,U199,DE199)</f>
        <v>1</v>
      </c>
      <c r="G199" s="49">
        <f>COUNTA(K199,O199,AM199,AQ199,AU199,AY199,S199,AA199,AE199,AI199,BW199,CA199,CE199,CI199,BC199,BG199,BK199,BO199,BS199,CM199,CQ199,CU199,CY199,DC199,DK199,DO199,DS199,W199,DG199)</f>
        <v>0</v>
      </c>
      <c r="H199" s="72" t="s">
        <v>897</v>
      </c>
      <c r="I199" s="10"/>
      <c r="J199" s="155"/>
      <c r="K199" s="25"/>
      <c r="L199" s="156"/>
      <c r="M199" s="10"/>
      <c r="N199" s="9"/>
      <c r="O199" s="25"/>
      <c r="P199" s="8"/>
      <c r="Q199" s="10"/>
      <c r="R199" s="155"/>
      <c r="S199" s="25"/>
      <c r="T199" s="156"/>
      <c r="U199" s="10"/>
      <c r="V199" s="9"/>
      <c r="W199" s="25"/>
      <c r="X199" s="8"/>
      <c r="Y199" s="10"/>
      <c r="Z199" s="155"/>
      <c r="AA199" s="25"/>
      <c r="AB199" s="156"/>
      <c r="AC199" s="10"/>
      <c r="AD199" s="9"/>
      <c r="AE199" s="25"/>
      <c r="AF199" s="8"/>
      <c r="AG199" s="10"/>
      <c r="AH199" s="155"/>
      <c r="AI199" s="25"/>
      <c r="AJ199" s="156"/>
      <c r="AK199" s="10"/>
      <c r="AL199" s="9"/>
      <c r="AM199" s="25"/>
      <c r="AN199" s="8"/>
      <c r="AO199" s="10"/>
      <c r="AP199" s="155"/>
      <c r="AQ199" s="25"/>
      <c r="AR199" s="156"/>
      <c r="AS199" s="10"/>
      <c r="AT199" s="9"/>
      <c r="AU199" s="25"/>
      <c r="AV199" s="8"/>
      <c r="AW199" s="10"/>
      <c r="AX199" s="155"/>
      <c r="AY199" s="25"/>
      <c r="AZ199" s="156"/>
      <c r="BA199" s="10"/>
      <c r="BB199" s="9"/>
      <c r="BC199" s="25"/>
      <c r="BD199" s="8"/>
      <c r="BE199" s="10"/>
      <c r="BF199" s="155"/>
      <c r="BG199" s="25"/>
      <c r="BH199" s="156"/>
      <c r="BI199" s="10"/>
      <c r="BJ199" s="9"/>
      <c r="BK199" s="25"/>
      <c r="BL199" s="8"/>
      <c r="BM199" s="10"/>
      <c r="BN199" s="155"/>
      <c r="BO199" s="25"/>
      <c r="BP199" s="156"/>
      <c r="BQ199" s="10">
        <v>41</v>
      </c>
      <c r="BR199" s="9">
        <v>20</v>
      </c>
      <c r="BS199" s="25"/>
      <c r="BT199" s="8"/>
      <c r="BU199" s="10"/>
      <c r="BV199" s="155"/>
      <c r="BW199" s="25"/>
      <c r="BX199" s="156"/>
      <c r="BY199" s="10"/>
      <c r="BZ199" s="9"/>
      <c r="CA199" s="25"/>
      <c r="CB199" s="8"/>
      <c r="CC199" s="10"/>
      <c r="CD199" s="155"/>
      <c r="CE199" s="25"/>
      <c r="CF199" s="156"/>
      <c r="CG199" s="10"/>
      <c r="CH199" s="9"/>
      <c r="CI199" s="25"/>
      <c r="CJ199" s="8"/>
      <c r="CK199" s="10"/>
      <c r="CL199" s="155"/>
      <c r="CM199" s="25"/>
      <c r="CN199" s="156"/>
      <c r="CO199" s="10"/>
      <c r="CP199" s="9"/>
      <c r="CQ199" s="25"/>
      <c r="CR199" s="8"/>
      <c r="CS199" s="10"/>
      <c r="CT199" s="155"/>
      <c r="CU199" s="25"/>
      <c r="CV199" s="156"/>
      <c r="CW199" s="10"/>
      <c r="CX199" s="9"/>
      <c r="CY199" s="25"/>
      <c r="CZ199" s="8"/>
      <c r="DA199" s="10"/>
      <c r="DB199" s="155"/>
      <c r="DC199" s="25"/>
      <c r="DD199" s="156"/>
      <c r="DE199" s="10"/>
      <c r="DF199" s="9"/>
      <c r="DG199" s="25"/>
      <c r="DH199" s="8"/>
      <c r="DI199" s="10"/>
      <c r="DJ199" s="155"/>
      <c r="DK199" s="25"/>
      <c r="DL199" s="156"/>
      <c r="DM199" s="10"/>
      <c r="DN199" s="9"/>
      <c r="DO199" s="25"/>
      <c r="DP199" s="8"/>
      <c r="DQ199" s="10"/>
      <c r="DR199" s="155"/>
      <c r="DS199" s="25"/>
      <c r="DT199" s="156"/>
      <c r="DU199" s="119">
        <f>J199</f>
        <v>0</v>
      </c>
      <c r="DV199" s="119">
        <f>+N199</f>
        <v>0</v>
      </c>
      <c r="DW199" s="119">
        <f>AL199</f>
        <v>0</v>
      </c>
      <c r="DX199" s="119">
        <f>+AP199</f>
        <v>0</v>
      </c>
      <c r="DY199" s="119">
        <f>AT199</f>
        <v>0</v>
      </c>
      <c r="DZ199" s="119">
        <f>AX199</f>
        <v>0</v>
      </c>
      <c r="EA199" s="119">
        <f>R199</f>
        <v>0</v>
      </c>
      <c r="EB199" s="119">
        <f>+Z199</f>
        <v>0</v>
      </c>
      <c r="EC199" s="119">
        <f>+AD199</f>
        <v>0</v>
      </c>
      <c r="ED199" s="119">
        <f>AH199</f>
        <v>0</v>
      </c>
      <c r="EE199" s="119">
        <f>+BV199</f>
        <v>0</v>
      </c>
      <c r="EF199" s="119">
        <f>+BZ199</f>
        <v>0</v>
      </c>
      <c r="EG199" s="119">
        <f>+CD199</f>
        <v>0</v>
      </c>
      <c r="EH199" s="119">
        <f>+CH199</f>
        <v>0</v>
      </c>
      <c r="EI199" s="119">
        <f>+BB199</f>
        <v>0</v>
      </c>
      <c r="EJ199" s="119">
        <f>+BF199</f>
        <v>0</v>
      </c>
      <c r="EK199" s="119">
        <f>+BJ199</f>
        <v>0</v>
      </c>
      <c r="EL199" s="119">
        <f>+BN199</f>
        <v>0</v>
      </c>
      <c r="EM199" s="119">
        <f>+BR199</f>
        <v>20</v>
      </c>
      <c r="EN199" s="119">
        <f>+CL199</f>
        <v>0</v>
      </c>
      <c r="EO199" s="119">
        <f>+CX199</f>
        <v>0</v>
      </c>
      <c r="EP199" s="119">
        <f>+DB199</f>
        <v>0</v>
      </c>
      <c r="EQ199" s="119">
        <f>+DJ199</f>
        <v>0</v>
      </c>
      <c r="ER199" s="119">
        <f>+CP199</f>
        <v>0</v>
      </c>
      <c r="ES199" s="119">
        <f>+DN199</f>
        <v>0</v>
      </c>
      <c r="ET199" s="119">
        <f>+CT199</f>
        <v>0</v>
      </c>
      <c r="EU199" s="119">
        <f>+DR199</f>
        <v>0</v>
      </c>
      <c r="EV199" s="119">
        <f>+V199</f>
        <v>0</v>
      </c>
      <c r="EW199" s="119">
        <f>+DF199</f>
        <v>0</v>
      </c>
      <c r="EX199" s="121">
        <f>+L199</f>
        <v>0</v>
      </c>
      <c r="EY199" s="121">
        <f>+P199</f>
        <v>0</v>
      </c>
      <c r="EZ199" s="121">
        <f>+AN199</f>
        <v>0</v>
      </c>
      <c r="FA199" s="121">
        <f>+AR199</f>
        <v>0</v>
      </c>
      <c r="FB199" s="121">
        <f>+AV199</f>
        <v>0</v>
      </c>
      <c r="FC199" s="121">
        <f>+AZ199</f>
        <v>0</v>
      </c>
      <c r="FD199" s="121">
        <f>+T199</f>
        <v>0</v>
      </c>
      <c r="FE199" s="121">
        <f>+AB199</f>
        <v>0</v>
      </c>
      <c r="FF199" s="121">
        <f>+AF199</f>
        <v>0</v>
      </c>
      <c r="FG199" s="121">
        <f>+AJ199</f>
        <v>0</v>
      </c>
      <c r="FH199" s="121">
        <f>+BX199</f>
        <v>0</v>
      </c>
      <c r="FI199" s="121">
        <f>+CB199</f>
        <v>0</v>
      </c>
      <c r="FJ199" s="121">
        <f>+CF199</f>
        <v>0</v>
      </c>
      <c r="FK199" s="121">
        <f>+CJ199</f>
        <v>0</v>
      </c>
      <c r="FL199" s="121">
        <f>+BD199</f>
        <v>0</v>
      </c>
      <c r="FM199" s="121">
        <f>+BH199</f>
        <v>0</v>
      </c>
      <c r="FN199" s="121">
        <f>+BL199</f>
        <v>0</v>
      </c>
      <c r="FO199" s="121">
        <f>+BP199</f>
        <v>0</v>
      </c>
      <c r="FP199" s="121">
        <f>+BT199</f>
        <v>0</v>
      </c>
      <c r="FQ199" s="121">
        <f>+CN199</f>
        <v>0</v>
      </c>
      <c r="FR199" s="121">
        <f>+CZ199</f>
        <v>0</v>
      </c>
      <c r="FS199" s="121">
        <f>+DD199</f>
        <v>0</v>
      </c>
      <c r="FT199" s="121">
        <f>+DL199</f>
        <v>0</v>
      </c>
      <c r="FU199" s="121">
        <f>+CR199</f>
        <v>0</v>
      </c>
      <c r="FV199" s="121">
        <f>+DP199</f>
        <v>0</v>
      </c>
      <c r="FW199" s="121">
        <f>+CV199</f>
        <v>0</v>
      </c>
      <c r="FX199" s="121">
        <f>+DT199</f>
        <v>0</v>
      </c>
      <c r="FY199" s="140">
        <f>+X199</f>
        <v>0</v>
      </c>
      <c r="FZ199" s="140">
        <f>+DH199</f>
        <v>0</v>
      </c>
      <c r="GO199" s="55"/>
      <c r="GP199" s="55"/>
      <c r="GQ199" s="55"/>
      <c r="GR199" s="55"/>
      <c r="GS199" s="55"/>
      <c r="GT199" s="55"/>
      <c r="GU199" s="55"/>
      <c r="GV199" s="55"/>
      <c r="GW199" s="55"/>
    </row>
    <row r="200" spans="1:205" x14ac:dyDescent="0.25">
      <c r="A200" s="84">
        <v>204</v>
      </c>
      <c r="B200" s="54">
        <v>197</v>
      </c>
      <c r="C200" s="152">
        <f>A200-B200</f>
        <v>7</v>
      </c>
      <c r="D200" s="105">
        <f>+SUM(LARGE(DU200:EW200,1),LARGE(DU200:EW200,2),LARGE(DU200:EW200,3),LARGE(DU200:EW200,4),LARGE(DU200:EW200,5),LARGE(DU200:EW200,6),LARGE(DU200:EW200,7),LARGE(DU200:EW200,8),LARGE(DU200:EW200,9),LARGE(DU200:EW200,10),LARGE(DU200:EW200,11),LARGE(DU200:EW200,12),LARGE(DU200:EW200,13),LARGE(DU200:EW200,14),LARGE(DU200:EW200,15))+SUM(LARGE(EX200:FZ200,1),LARGE(EX200:FZ200,2),LARGE(EX200:FZ200,3),LARGE(EX200:FZ200,4),LARGE(EX200:FZ200,5),LARGE(EX200:FZ200,6),LARGE(EX200:FZ200,7),LARGE(EX200:FZ200,8),LARGE(EX200:FZ200,9),LARGE(EX200:FZ200,10),LARGE(EX200:FZ200,11),LARGE(EX200:FZ200,12),LARGE(EX200:FZ200,13),LARGE(EX200:FZ200,14),LARGE(EX200:FZ200,15))</f>
        <v>18</v>
      </c>
      <c r="E200" s="7" t="s">
        <v>275</v>
      </c>
      <c r="F200" s="49">
        <f>COUNTA(I200,M200,AK200,AO200,AS200,AW200,Q200,Y200,AC200,AG200,BU200,BY200,CC200,CG200,BA200,BE200,BI200,BM200,BQ200,CO200,CS200,CK200,CW200,DA200,DI200,DM200,DQ200,U200,DE200)</f>
        <v>3</v>
      </c>
      <c r="G200" s="49">
        <f>COUNTA(K200,O200,AM200,AQ200,AU200,AY200,S200,AA200,AE200,AI200,BW200,CA200,CE200,CI200,BC200,BG200,BK200,BO200,BS200,CM200,CQ200,CU200,CY200,DC200,DK200,DO200,DS200,W200,DG200)</f>
        <v>0</v>
      </c>
      <c r="H200" s="72" t="s">
        <v>512</v>
      </c>
      <c r="I200" s="10"/>
      <c r="J200" s="9"/>
      <c r="K200" s="25"/>
      <c r="L200" s="8"/>
      <c r="M200" s="10">
        <v>44</v>
      </c>
      <c r="N200" s="9">
        <v>14</v>
      </c>
      <c r="O200" s="25"/>
      <c r="P200" s="8"/>
      <c r="Q200" s="10"/>
      <c r="R200" s="9"/>
      <c r="S200" s="25"/>
      <c r="T200" s="8"/>
      <c r="U200" s="10"/>
      <c r="V200" s="9"/>
      <c r="W200" s="25"/>
      <c r="X200" s="8"/>
      <c r="Y200" s="10"/>
      <c r="Z200" s="9"/>
      <c r="AA200" s="25"/>
      <c r="AB200" s="8"/>
      <c r="AC200" s="10"/>
      <c r="AD200" s="9"/>
      <c r="AE200" s="25"/>
      <c r="AF200" s="8"/>
      <c r="AG200" s="10"/>
      <c r="AH200" s="9"/>
      <c r="AI200" s="25"/>
      <c r="AJ200" s="8"/>
      <c r="AK200" s="10">
        <v>74</v>
      </c>
      <c r="AL200" s="9">
        <v>2</v>
      </c>
      <c r="AM200" s="25"/>
      <c r="AN200" s="8"/>
      <c r="AO200" s="10"/>
      <c r="AP200" s="9"/>
      <c r="AQ200" s="25"/>
      <c r="AR200" s="8"/>
      <c r="AS200" s="10">
        <v>53</v>
      </c>
      <c r="AT200" s="9">
        <v>2</v>
      </c>
      <c r="AU200" s="25"/>
      <c r="AV200" s="8"/>
      <c r="AW200" s="10"/>
      <c r="AX200" s="9"/>
      <c r="AY200" s="25"/>
      <c r="AZ200" s="8"/>
      <c r="BA200" s="10"/>
      <c r="BB200" s="9"/>
      <c r="BC200" s="25"/>
      <c r="BD200" s="8"/>
      <c r="BE200" s="10"/>
      <c r="BF200" s="9"/>
      <c r="BG200" s="25"/>
      <c r="BH200" s="8"/>
      <c r="BI200" s="10"/>
      <c r="BJ200" s="9"/>
      <c r="BK200" s="25"/>
      <c r="BL200" s="8"/>
      <c r="BM200" s="10"/>
      <c r="BN200" s="9"/>
      <c r="BO200" s="25"/>
      <c r="BP200" s="8"/>
      <c r="BQ200" s="10"/>
      <c r="BR200" s="9"/>
      <c r="BS200" s="25"/>
      <c r="BT200" s="8"/>
      <c r="BU200" s="10"/>
      <c r="BV200" s="9"/>
      <c r="BW200" s="25"/>
      <c r="BX200" s="8"/>
      <c r="BY200" s="10"/>
      <c r="BZ200" s="9"/>
      <c r="CA200" s="25"/>
      <c r="CB200" s="8"/>
      <c r="CC200" s="10"/>
      <c r="CD200" s="9"/>
      <c r="CE200" s="25"/>
      <c r="CF200" s="8"/>
      <c r="CG200" s="10"/>
      <c r="CH200" s="9"/>
      <c r="CI200" s="25"/>
      <c r="CJ200" s="8"/>
      <c r="CK200" s="10"/>
      <c r="CL200" s="9"/>
      <c r="CM200" s="25"/>
      <c r="CN200" s="8"/>
      <c r="CO200" s="10"/>
      <c r="CP200" s="9"/>
      <c r="CQ200" s="25"/>
      <c r="CR200" s="8"/>
      <c r="CS200" s="10"/>
      <c r="CT200" s="9"/>
      <c r="CU200" s="25"/>
      <c r="CV200" s="8"/>
      <c r="CW200" s="10"/>
      <c r="CX200" s="9"/>
      <c r="CY200" s="25"/>
      <c r="CZ200" s="8"/>
      <c r="DA200" s="10"/>
      <c r="DB200" s="9"/>
      <c r="DC200" s="25"/>
      <c r="DD200" s="8"/>
      <c r="DE200" s="10"/>
      <c r="DF200" s="9"/>
      <c r="DG200" s="25"/>
      <c r="DH200" s="8"/>
      <c r="DI200" s="10"/>
      <c r="DJ200" s="9"/>
      <c r="DK200" s="25"/>
      <c r="DL200" s="8"/>
      <c r="DM200" s="10"/>
      <c r="DN200" s="9"/>
      <c r="DO200" s="25"/>
      <c r="DP200" s="8"/>
      <c r="DQ200" s="10"/>
      <c r="DR200" s="9"/>
      <c r="DS200" s="25"/>
      <c r="DT200" s="8"/>
      <c r="DU200" s="77">
        <f>J200</f>
        <v>0</v>
      </c>
      <c r="DV200" s="77">
        <f>+N200</f>
        <v>14</v>
      </c>
      <c r="DW200" s="77">
        <f>AL200</f>
        <v>2</v>
      </c>
      <c r="DX200" s="77">
        <f>+AP200</f>
        <v>0</v>
      </c>
      <c r="DY200" s="77">
        <f>AT200</f>
        <v>2</v>
      </c>
      <c r="DZ200" s="77">
        <f>AX200</f>
        <v>0</v>
      </c>
      <c r="EA200" s="77">
        <f>R200</f>
        <v>0</v>
      </c>
      <c r="EB200" s="77">
        <f>+Z200</f>
        <v>0</v>
      </c>
      <c r="EC200" s="77">
        <f>+AD200</f>
        <v>0</v>
      </c>
      <c r="ED200" s="77">
        <f>AH200</f>
        <v>0</v>
      </c>
      <c r="EE200" s="77">
        <f>+BV200</f>
        <v>0</v>
      </c>
      <c r="EF200" s="77">
        <f>+BZ200</f>
        <v>0</v>
      </c>
      <c r="EG200" s="77">
        <f>+CD200</f>
        <v>0</v>
      </c>
      <c r="EH200" s="77">
        <f>+CH200</f>
        <v>0</v>
      </c>
      <c r="EI200" s="77">
        <f>+BB200</f>
        <v>0</v>
      </c>
      <c r="EJ200" s="77">
        <f>+BF200</f>
        <v>0</v>
      </c>
      <c r="EK200" s="77">
        <f>+BJ200</f>
        <v>0</v>
      </c>
      <c r="EL200" s="77">
        <f>+BN200</f>
        <v>0</v>
      </c>
      <c r="EM200" s="77">
        <f>+BR200</f>
        <v>0</v>
      </c>
      <c r="EN200" s="77">
        <f>+CL200</f>
        <v>0</v>
      </c>
      <c r="EO200" s="77">
        <f>+CX200</f>
        <v>0</v>
      </c>
      <c r="EP200" s="77">
        <f>+DB200</f>
        <v>0</v>
      </c>
      <c r="EQ200" s="77">
        <f>+DJ200</f>
        <v>0</v>
      </c>
      <c r="ER200" s="77">
        <f>+CP200</f>
        <v>0</v>
      </c>
      <c r="ES200" s="77">
        <f>+DN200</f>
        <v>0</v>
      </c>
      <c r="ET200" s="77">
        <f>+CT200</f>
        <v>0</v>
      </c>
      <c r="EU200" s="77">
        <f>+DR200</f>
        <v>0</v>
      </c>
      <c r="EV200" s="77">
        <f>+V200</f>
        <v>0</v>
      </c>
      <c r="EW200" s="77">
        <f>+DF200</f>
        <v>0</v>
      </c>
      <c r="EX200" s="8">
        <f>+L200</f>
        <v>0</v>
      </c>
      <c r="EY200" s="8">
        <f>+P200</f>
        <v>0</v>
      </c>
      <c r="EZ200" s="8">
        <f>+AN200</f>
        <v>0</v>
      </c>
      <c r="FA200" s="8">
        <f>+AR200</f>
        <v>0</v>
      </c>
      <c r="FB200" s="8">
        <f>+AV200</f>
        <v>0</v>
      </c>
      <c r="FC200" s="8">
        <f>+AZ200</f>
        <v>0</v>
      </c>
      <c r="FD200" s="8">
        <f>+T200</f>
        <v>0</v>
      </c>
      <c r="FE200" s="8">
        <f>+AB200</f>
        <v>0</v>
      </c>
      <c r="FF200" s="8">
        <f>+AF200</f>
        <v>0</v>
      </c>
      <c r="FG200" s="8">
        <f>+AJ200</f>
        <v>0</v>
      </c>
      <c r="FH200" s="8">
        <f>+BX200</f>
        <v>0</v>
      </c>
      <c r="FI200" s="8">
        <f>+CB200</f>
        <v>0</v>
      </c>
      <c r="FJ200" s="8">
        <f>+CF200</f>
        <v>0</v>
      </c>
      <c r="FK200" s="8">
        <f>+CJ200</f>
        <v>0</v>
      </c>
      <c r="FL200" s="8">
        <f>+BD200</f>
        <v>0</v>
      </c>
      <c r="FM200" s="8">
        <f>+BH200</f>
        <v>0</v>
      </c>
      <c r="FN200" s="8">
        <f>+BL200</f>
        <v>0</v>
      </c>
      <c r="FO200" s="8">
        <f>+BP200</f>
        <v>0</v>
      </c>
      <c r="FP200" s="8">
        <f>+BT200</f>
        <v>0</v>
      </c>
      <c r="FQ200" s="8">
        <f>+CN200</f>
        <v>0</v>
      </c>
      <c r="FR200" s="8">
        <f>+CZ200</f>
        <v>0</v>
      </c>
      <c r="FS200" s="8">
        <f>+DD200</f>
        <v>0</v>
      </c>
      <c r="FT200" s="8">
        <f>+DL200</f>
        <v>0</v>
      </c>
      <c r="FU200" s="8">
        <f>+CR200</f>
        <v>0</v>
      </c>
      <c r="FV200" s="8">
        <f>+DP200</f>
        <v>0</v>
      </c>
      <c r="FW200" s="8">
        <f>+CV200</f>
        <v>0</v>
      </c>
      <c r="FX200" s="8">
        <f>+DT200</f>
        <v>0</v>
      </c>
      <c r="FY200" s="8">
        <f>+X200</f>
        <v>0</v>
      </c>
      <c r="FZ200" s="8">
        <f>+DH200</f>
        <v>0</v>
      </c>
      <c r="GO200" s="55"/>
      <c r="GP200" s="55"/>
      <c r="GQ200" s="55"/>
      <c r="GR200" s="55"/>
      <c r="GS200" s="55"/>
      <c r="GT200" s="55"/>
      <c r="GU200" s="55"/>
      <c r="GV200" s="55"/>
      <c r="GW200" s="55"/>
    </row>
    <row r="201" spans="1:205" x14ac:dyDescent="0.25">
      <c r="A201" s="84">
        <v>205</v>
      </c>
      <c r="B201" s="54">
        <v>198</v>
      </c>
      <c r="C201" s="152">
        <f>A201-B201</f>
        <v>7</v>
      </c>
      <c r="D201" s="113">
        <f>+SUM(LARGE(DU201:EW201,1),LARGE(DU201:EW201,2),LARGE(DU201:EW201,3),LARGE(DU201:EW201,4),LARGE(DU201:EW201,5),LARGE(DU201:EW201,6),LARGE(DU201:EW201,7),LARGE(DU201:EW201,8),LARGE(DU201:EW201,9),LARGE(DU201:EW201,10),LARGE(DU201:EW201,11),LARGE(DU201:EW201,12),LARGE(DU201:EW201,13),LARGE(DU201:EW201,14),LARGE(DU201:EW201,15))+SUM(LARGE(EX201:FZ201,1),LARGE(EX201:FZ201,2),LARGE(EX201:FZ201,3),LARGE(EX201:FZ201,4),LARGE(EX201:FZ201,5),LARGE(EX201:FZ201,6),LARGE(EX201:FZ201,7),LARGE(EX201:FZ201,8),LARGE(EX201:FZ201,9),LARGE(EX201:FZ201,10),LARGE(EX201:FZ201,11),LARGE(EX201:FZ201,12),LARGE(EX201:FZ201,13),LARGE(EX201:FZ201,14),LARGE(EX201:FZ201,15))</f>
        <v>16</v>
      </c>
      <c r="E201" s="114" t="s">
        <v>964</v>
      </c>
      <c r="F201" s="149">
        <f>COUNTA(I201,M201,AK201,AO201,AS201,AW201,Q201,Y201,AC201,AG201,BU201,BY201,CC201,CG201,BA201,BE201,BI201,BM201,BQ201,CO201,CS201,CK201,CW201,DA201,DI201,DM201,DQ201,U201,DE201)</f>
        <v>1</v>
      </c>
      <c r="G201" s="149">
        <f>COUNTA(K201,O201,AM201,AQ201,AU201,AY201,S201,AA201,AE201,AI201,BW201,CA201,CE201,CI201,BC201,BG201,BK201,BO201,BS201,CM201,CQ201,CU201,CY201,DC201,DK201,DO201,DS201,W201,DG201)</f>
        <v>0</v>
      </c>
      <c r="H201" s="150" t="s">
        <v>968</v>
      </c>
      <c r="I201" s="115"/>
      <c r="J201" s="153"/>
      <c r="K201" s="117"/>
      <c r="L201" s="154"/>
      <c r="M201" s="115"/>
      <c r="N201" s="116"/>
      <c r="O201" s="117"/>
      <c r="P201" s="118"/>
      <c r="Q201" s="115"/>
      <c r="R201" s="153"/>
      <c r="S201" s="117"/>
      <c r="T201" s="154"/>
      <c r="U201" s="115"/>
      <c r="V201" s="116"/>
      <c r="W201" s="117"/>
      <c r="X201" s="118"/>
      <c r="Y201" s="115"/>
      <c r="Z201" s="153"/>
      <c r="AA201" s="117"/>
      <c r="AB201" s="154"/>
      <c r="AC201" s="115"/>
      <c r="AD201" s="116"/>
      <c r="AE201" s="117"/>
      <c r="AF201" s="118"/>
      <c r="AG201" s="115"/>
      <c r="AH201" s="153"/>
      <c r="AI201" s="117"/>
      <c r="AJ201" s="154"/>
      <c r="AK201" s="115"/>
      <c r="AL201" s="116"/>
      <c r="AM201" s="117"/>
      <c r="AN201" s="118"/>
      <c r="AO201" s="115"/>
      <c r="AP201" s="153"/>
      <c r="AQ201" s="117"/>
      <c r="AR201" s="154"/>
      <c r="AS201" s="115"/>
      <c r="AT201" s="116"/>
      <c r="AU201" s="117"/>
      <c r="AV201" s="118"/>
      <c r="AW201" s="115"/>
      <c r="AX201" s="153"/>
      <c r="AY201" s="117"/>
      <c r="AZ201" s="154"/>
      <c r="BA201" s="115"/>
      <c r="BB201" s="116"/>
      <c r="BC201" s="117"/>
      <c r="BD201" s="118"/>
      <c r="BE201" s="115"/>
      <c r="BF201" s="153"/>
      <c r="BG201" s="117"/>
      <c r="BH201" s="154"/>
      <c r="BI201" s="115"/>
      <c r="BJ201" s="116"/>
      <c r="BK201" s="117"/>
      <c r="BL201" s="118"/>
      <c r="BM201" s="115"/>
      <c r="BN201" s="153"/>
      <c r="BO201" s="117"/>
      <c r="BP201" s="154"/>
      <c r="BQ201" s="115"/>
      <c r="BR201" s="116"/>
      <c r="BS201" s="117"/>
      <c r="BT201" s="118"/>
      <c r="BU201" s="115"/>
      <c r="BV201" s="153"/>
      <c r="BW201" s="117"/>
      <c r="BX201" s="154"/>
      <c r="BY201" s="115"/>
      <c r="BZ201" s="116"/>
      <c r="CA201" s="117"/>
      <c r="CB201" s="118"/>
      <c r="CC201" s="115"/>
      <c r="CD201" s="153"/>
      <c r="CE201" s="117"/>
      <c r="CF201" s="154"/>
      <c r="CG201" s="115"/>
      <c r="CH201" s="116"/>
      <c r="CI201" s="117"/>
      <c r="CJ201" s="118"/>
      <c r="CK201" s="115"/>
      <c r="CL201" s="153"/>
      <c r="CM201" s="117"/>
      <c r="CN201" s="154"/>
      <c r="CO201" s="115"/>
      <c r="CP201" s="116"/>
      <c r="CQ201" s="117"/>
      <c r="CR201" s="118"/>
      <c r="CS201" s="115"/>
      <c r="CT201" s="153"/>
      <c r="CU201" s="117"/>
      <c r="CV201" s="154"/>
      <c r="CW201" s="115">
        <v>47</v>
      </c>
      <c r="CX201" s="116">
        <v>16</v>
      </c>
      <c r="CY201" s="117"/>
      <c r="CZ201" s="118"/>
      <c r="DA201" s="115"/>
      <c r="DB201" s="153"/>
      <c r="DC201" s="117"/>
      <c r="DD201" s="154"/>
      <c r="DE201" s="115"/>
      <c r="DF201" s="116"/>
      <c r="DG201" s="117"/>
      <c r="DH201" s="118"/>
      <c r="DI201" s="115"/>
      <c r="DJ201" s="153"/>
      <c r="DK201" s="117"/>
      <c r="DL201" s="154"/>
      <c r="DM201" s="115"/>
      <c r="DN201" s="116"/>
      <c r="DO201" s="117"/>
      <c r="DP201" s="118"/>
      <c r="DQ201" s="115"/>
      <c r="DR201" s="153"/>
      <c r="DS201" s="117"/>
      <c r="DT201" s="154"/>
      <c r="DU201" s="119">
        <f>J201</f>
        <v>0</v>
      </c>
      <c r="DV201" s="119">
        <f>+N201</f>
        <v>0</v>
      </c>
      <c r="DW201" s="119">
        <f>AL201</f>
        <v>0</v>
      </c>
      <c r="DX201" s="119">
        <f>+AP201</f>
        <v>0</v>
      </c>
      <c r="DY201" s="119">
        <f>AT201</f>
        <v>0</v>
      </c>
      <c r="DZ201" s="119">
        <f>AX201</f>
        <v>0</v>
      </c>
      <c r="EA201" s="119">
        <f>R201</f>
        <v>0</v>
      </c>
      <c r="EB201" s="119">
        <f>+Z201</f>
        <v>0</v>
      </c>
      <c r="EC201" s="119">
        <f>+AD201</f>
        <v>0</v>
      </c>
      <c r="ED201" s="119">
        <f>AH201</f>
        <v>0</v>
      </c>
      <c r="EE201" s="119">
        <f>+BV201</f>
        <v>0</v>
      </c>
      <c r="EF201" s="119">
        <f>+BZ201</f>
        <v>0</v>
      </c>
      <c r="EG201" s="119">
        <f>+CD201</f>
        <v>0</v>
      </c>
      <c r="EH201" s="119">
        <f>+CH201</f>
        <v>0</v>
      </c>
      <c r="EI201" s="119">
        <f>+BB201</f>
        <v>0</v>
      </c>
      <c r="EJ201" s="119">
        <f>+BF201</f>
        <v>0</v>
      </c>
      <c r="EK201" s="119">
        <f>+BJ201</f>
        <v>0</v>
      </c>
      <c r="EL201" s="119">
        <f>+BN201</f>
        <v>0</v>
      </c>
      <c r="EM201" s="119">
        <f>+BR201</f>
        <v>0</v>
      </c>
      <c r="EN201" s="119">
        <f>+CL201</f>
        <v>0</v>
      </c>
      <c r="EO201" s="119">
        <f>+CX201</f>
        <v>16</v>
      </c>
      <c r="EP201" s="119">
        <f>+DB201</f>
        <v>0</v>
      </c>
      <c r="EQ201" s="119">
        <f>+DJ201</f>
        <v>0</v>
      </c>
      <c r="ER201" s="119">
        <f>+CP201</f>
        <v>0</v>
      </c>
      <c r="ES201" s="119">
        <f>+DN201</f>
        <v>0</v>
      </c>
      <c r="ET201" s="119">
        <f>+CT201</f>
        <v>0</v>
      </c>
      <c r="EU201" s="119">
        <f>+DR201</f>
        <v>0</v>
      </c>
      <c r="EV201" s="119">
        <f>+V201</f>
        <v>0</v>
      </c>
      <c r="EW201" s="119">
        <f>+DF201</f>
        <v>0</v>
      </c>
      <c r="EX201" s="121">
        <f>+L201</f>
        <v>0</v>
      </c>
      <c r="EY201" s="121">
        <f>+P201</f>
        <v>0</v>
      </c>
      <c r="EZ201" s="121">
        <f>+AN201</f>
        <v>0</v>
      </c>
      <c r="FA201" s="121">
        <f>+AR201</f>
        <v>0</v>
      </c>
      <c r="FB201" s="121">
        <f>+AV201</f>
        <v>0</v>
      </c>
      <c r="FC201" s="121">
        <f>+AZ201</f>
        <v>0</v>
      </c>
      <c r="FD201" s="121">
        <f>+T201</f>
        <v>0</v>
      </c>
      <c r="FE201" s="121">
        <f>+AB201</f>
        <v>0</v>
      </c>
      <c r="FF201" s="121">
        <f>+AF201</f>
        <v>0</v>
      </c>
      <c r="FG201" s="121">
        <f>+AJ201</f>
        <v>0</v>
      </c>
      <c r="FH201" s="121">
        <f>+BX201</f>
        <v>0</v>
      </c>
      <c r="FI201" s="121">
        <f>+CB201</f>
        <v>0</v>
      </c>
      <c r="FJ201" s="121">
        <f>+CF201</f>
        <v>0</v>
      </c>
      <c r="FK201" s="121">
        <f>+CJ201</f>
        <v>0</v>
      </c>
      <c r="FL201" s="121">
        <f>+BD201</f>
        <v>0</v>
      </c>
      <c r="FM201" s="121">
        <f>+BH201</f>
        <v>0</v>
      </c>
      <c r="FN201" s="121">
        <f>+BL201</f>
        <v>0</v>
      </c>
      <c r="FO201" s="121">
        <f>+BP201</f>
        <v>0</v>
      </c>
      <c r="FP201" s="121">
        <f>+BT201</f>
        <v>0</v>
      </c>
      <c r="FQ201" s="121">
        <f>+CN201</f>
        <v>0</v>
      </c>
      <c r="FR201" s="121">
        <f>+CZ201</f>
        <v>0</v>
      </c>
      <c r="FS201" s="121">
        <f>+DD201</f>
        <v>0</v>
      </c>
      <c r="FT201" s="121">
        <f>+DL201</f>
        <v>0</v>
      </c>
      <c r="FU201" s="121">
        <f>+CR201</f>
        <v>0</v>
      </c>
      <c r="FV201" s="121">
        <f>+DP201</f>
        <v>0</v>
      </c>
      <c r="FW201" s="121">
        <f>+CV201</f>
        <v>0</v>
      </c>
      <c r="FX201" s="121">
        <f>+DT201</f>
        <v>0</v>
      </c>
      <c r="FY201" s="121">
        <f>+X201</f>
        <v>0</v>
      </c>
      <c r="FZ201" s="121">
        <f>+DH201</f>
        <v>0</v>
      </c>
      <c r="GA201" s="27"/>
      <c r="GB201" s="16"/>
      <c r="GC201" s="37"/>
      <c r="GD201" s="14"/>
      <c r="GE201" s="27"/>
      <c r="GF201" s="16"/>
      <c r="GG201" s="13"/>
      <c r="GO201" s="55"/>
      <c r="GP201" s="55"/>
      <c r="GQ201" s="55"/>
      <c r="GR201" s="55"/>
      <c r="GS201" s="55"/>
      <c r="GT201" s="55"/>
      <c r="GU201" s="55"/>
      <c r="GV201" s="55"/>
      <c r="GW201" s="55"/>
    </row>
    <row r="202" spans="1:205" x14ac:dyDescent="0.25">
      <c r="A202" s="58">
        <v>92</v>
      </c>
      <c r="B202" s="54">
        <v>199</v>
      </c>
      <c r="C202" s="107">
        <f>A202-B202</f>
        <v>-107</v>
      </c>
      <c r="D202" s="105">
        <f>+SUM(LARGE(DU202:EW202,1),LARGE(DU202:EW202,2),LARGE(DU202:EW202,3),LARGE(DU202:EW202,4),LARGE(DU202:EW202,5),LARGE(DU202:EW202,6),LARGE(DU202:EW202,7),LARGE(DU202:EW202,8),LARGE(DU202:EW202,9),LARGE(DU202:EW202,10),LARGE(DU202:EW202,11),LARGE(DU202:EW202,12),LARGE(DU202:EW202,13),LARGE(DU202:EW202,14),LARGE(DU202:EW202,15))+SUM(LARGE(EX202:FZ202,1),LARGE(EX202:FZ202,2),LARGE(EX202:FZ202,3),LARGE(EX202:FZ202,4),LARGE(EX202:FZ202,5),LARGE(EX202:FZ202,6),LARGE(EX202:FZ202,7),LARGE(EX202:FZ202,8),LARGE(EX202:FZ202,9),LARGE(EX202:FZ202,10),LARGE(EX202:FZ202,11),LARGE(EX202:FZ202,12),LARGE(EX202:FZ202,13),LARGE(EX202:FZ202,14),LARGE(EX202:FZ202,15))</f>
        <v>15</v>
      </c>
      <c r="E202" s="7" t="s">
        <v>206</v>
      </c>
      <c r="F202" s="49">
        <f>COUNTA(I202,M202,AK202,AO202,AS202,AW202,Q202,Y202,AC202,AG202,BU202,BY202,CC202,CG202,BA202,BE202,BI202,BM202,BQ202,CO202,CS202,CK202,CW202,DA202,DI202,DM202,DQ202,U202,DE202)</f>
        <v>1</v>
      </c>
      <c r="G202" s="49">
        <f>COUNTA(K202,O202,AM202,AQ202,AU202,AY202,S202,AA202,AE202,AI202,BW202,CA202,CE202,CI202,BC202,BG202,BK202,BO202,BS202,CM202,CQ202,CU202,CY202,DC202,DK202,DO202,DS202,W202,DG202)</f>
        <v>0</v>
      </c>
      <c r="H202" s="72" t="s">
        <v>425</v>
      </c>
      <c r="I202" s="10"/>
      <c r="J202" s="9"/>
      <c r="K202" s="25"/>
      <c r="L202" s="8"/>
      <c r="M202" s="10"/>
      <c r="N202" s="9"/>
      <c r="O202" s="25"/>
      <c r="P202" s="8"/>
      <c r="Q202" s="10"/>
      <c r="R202" s="9"/>
      <c r="S202" s="25"/>
      <c r="T202" s="8"/>
      <c r="U202" s="10"/>
      <c r="V202" s="9"/>
      <c r="W202" s="25"/>
      <c r="X202" s="8"/>
      <c r="Y202" s="10"/>
      <c r="Z202" s="9"/>
      <c r="AA202" s="25"/>
      <c r="AB202" s="8"/>
      <c r="AC202" s="10"/>
      <c r="AD202" s="9"/>
      <c r="AE202" s="25"/>
      <c r="AF202" s="8"/>
      <c r="AG202" s="10"/>
      <c r="AH202" s="9"/>
      <c r="AI202" s="25"/>
      <c r="AJ202" s="8"/>
      <c r="AK202" s="10"/>
      <c r="AL202" s="9"/>
      <c r="AM202" s="25"/>
      <c r="AN202" s="8"/>
      <c r="AO202" s="10"/>
      <c r="AP202" s="9"/>
      <c r="AQ202" s="25"/>
      <c r="AR202" s="8"/>
      <c r="AS202" s="10"/>
      <c r="AT202" s="9"/>
      <c r="AU202" s="25"/>
      <c r="AV202" s="8"/>
      <c r="AW202" s="10"/>
      <c r="AX202" s="9"/>
      <c r="AY202" s="25"/>
      <c r="AZ202" s="8"/>
      <c r="BA202" s="10"/>
      <c r="BB202" s="9"/>
      <c r="BC202" s="25"/>
      <c r="BD202" s="8"/>
      <c r="BE202" s="10"/>
      <c r="BF202" s="9"/>
      <c r="BG202" s="25"/>
      <c r="BH202" s="8"/>
      <c r="BI202" s="10"/>
      <c r="BJ202" s="9"/>
      <c r="BK202" s="25"/>
      <c r="BL202" s="8"/>
      <c r="BM202" s="10"/>
      <c r="BN202" s="9"/>
      <c r="BO202" s="25"/>
      <c r="BP202" s="8"/>
      <c r="BQ202" s="10"/>
      <c r="BR202" s="9"/>
      <c r="BS202" s="25"/>
      <c r="BT202" s="8"/>
      <c r="BU202" s="10"/>
      <c r="BV202" s="9"/>
      <c r="BW202" s="25"/>
      <c r="BX202" s="8"/>
      <c r="BY202" s="10"/>
      <c r="BZ202" s="9"/>
      <c r="CA202" s="25"/>
      <c r="CB202" s="8"/>
      <c r="CC202" s="10"/>
      <c r="CD202" s="9"/>
      <c r="CE202" s="25"/>
      <c r="CF202" s="8"/>
      <c r="CG202" s="10"/>
      <c r="CH202" s="9"/>
      <c r="CI202" s="25"/>
      <c r="CJ202" s="8"/>
      <c r="CK202" s="10">
        <v>46</v>
      </c>
      <c r="CL202" s="9">
        <v>15</v>
      </c>
      <c r="CM202" s="25"/>
      <c r="CN202" s="8"/>
      <c r="CO202" s="10"/>
      <c r="CP202" s="9"/>
      <c r="CQ202" s="25"/>
      <c r="CR202" s="8"/>
      <c r="CS202" s="10"/>
      <c r="CT202" s="9"/>
      <c r="CU202" s="25"/>
      <c r="CV202" s="8"/>
      <c r="CW202" s="10"/>
      <c r="CX202" s="9"/>
      <c r="CY202" s="25"/>
      <c r="CZ202" s="8"/>
      <c r="DA202" s="10"/>
      <c r="DB202" s="9"/>
      <c r="DC202" s="25"/>
      <c r="DD202" s="8"/>
      <c r="DE202" s="10"/>
      <c r="DF202" s="9"/>
      <c r="DG202" s="25"/>
      <c r="DH202" s="8"/>
      <c r="DI202" s="10"/>
      <c r="DJ202" s="9"/>
      <c r="DK202" s="25"/>
      <c r="DL202" s="8"/>
      <c r="DM202" s="10"/>
      <c r="DN202" s="9"/>
      <c r="DO202" s="25"/>
      <c r="DP202" s="8"/>
      <c r="DQ202" s="10"/>
      <c r="DR202" s="9"/>
      <c r="DS202" s="25"/>
      <c r="DT202" s="8"/>
      <c r="DU202" s="77">
        <f>J202</f>
        <v>0</v>
      </c>
      <c r="DV202" s="77">
        <f>+N202</f>
        <v>0</v>
      </c>
      <c r="DW202" s="77">
        <f>AL202</f>
        <v>0</v>
      </c>
      <c r="DX202" s="77">
        <f>+AP202</f>
        <v>0</v>
      </c>
      <c r="DY202" s="77">
        <f>AT202</f>
        <v>0</v>
      </c>
      <c r="DZ202" s="77">
        <f>AX202</f>
        <v>0</v>
      </c>
      <c r="EA202" s="77">
        <f>R202</f>
        <v>0</v>
      </c>
      <c r="EB202" s="77">
        <f>+Z202</f>
        <v>0</v>
      </c>
      <c r="EC202" s="77">
        <f>+AD202</f>
        <v>0</v>
      </c>
      <c r="ED202" s="77">
        <f>AH202</f>
        <v>0</v>
      </c>
      <c r="EE202" s="77">
        <f>+BV202</f>
        <v>0</v>
      </c>
      <c r="EF202" s="77">
        <f>+BZ202</f>
        <v>0</v>
      </c>
      <c r="EG202" s="77">
        <f>+CD202</f>
        <v>0</v>
      </c>
      <c r="EH202" s="77">
        <f>+CH202</f>
        <v>0</v>
      </c>
      <c r="EI202" s="77">
        <f>+BB202</f>
        <v>0</v>
      </c>
      <c r="EJ202" s="77">
        <f>+BF202</f>
        <v>0</v>
      </c>
      <c r="EK202" s="77">
        <f>+BJ202</f>
        <v>0</v>
      </c>
      <c r="EL202" s="77">
        <f>+BN202</f>
        <v>0</v>
      </c>
      <c r="EM202" s="77">
        <f>+BR202</f>
        <v>0</v>
      </c>
      <c r="EN202" s="77">
        <f>+CL202</f>
        <v>15</v>
      </c>
      <c r="EO202" s="77">
        <f>+CX202</f>
        <v>0</v>
      </c>
      <c r="EP202" s="77">
        <f>+DB202</f>
        <v>0</v>
      </c>
      <c r="EQ202" s="77">
        <f>+DJ202</f>
        <v>0</v>
      </c>
      <c r="ER202" s="77">
        <f>+CP202</f>
        <v>0</v>
      </c>
      <c r="ES202" s="77">
        <f>+DN202</f>
        <v>0</v>
      </c>
      <c r="ET202" s="77">
        <f>+CT202</f>
        <v>0</v>
      </c>
      <c r="EU202" s="77">
        <f>+DR202</f>
        <v>0</v>
      </c>
      <c r="EV202" s="77">
        <f>+V202</f>
        <v>0</v>
      </c>
      <c r="EW202" s="77">
        <f>+DF202</f>
        <v>0</v>
      </c>
      <c r="EX202" s="8">
        <f>+L202</f>
        <v>0</v>
      </c>
      <c r="EY202" s="8">
        <f>+P202</f>
        <v>0</v>
      </c>
      <c r="EZ202" s="8">
        <f>+AN202</f>
        <v>0</v>
      </c>
      <c r="FA202" s="8">
        <f>+AR202</f>
        <v>0</v>
      </c>
      <c r="FB202" s="8">
        <f>+AV202</f>
        <v>0</v>
      </c>
      <c r="FC202" s="8">
        <f>+AZ202</f>
        <v>0</v>
      </c>
      <c r="FD202" s="8">
        <f>+T202</f>
        <v>0</v>
      </c>
      <c r="FE202" s="8">
        <f>+AB202</f>
        <v>0</v>
      </c>
      <c r="FF202" s="8">
        <f>+AF202</f>
        <v>0</v>
      </c>
      <c r="FG202" s="8">
        <f>+AJ202</f>
        <v>0</v>
      </c>
      <c r="FH202" s="8">
        <f>+BX202</f>
        <v>0</v>
      </c>
      <c r="FI202" s="8">
        <f>+CB202</f>
        <v>0</v>
      </c>
      <c r="FJ202" s="8">
        <f>+CF202</f>
        <v>0</v>
      </c>
      <c r="FK202" s="8">
        <f>+CJ202</f>
        <v>0</v>
      </c>
      <c r="FL202" s="8">
        <f>+BD202</f>
        <v>0</v>
      </c>
      <c r="FM202" s="8">
        <f>+BH202</f>
        <v>0</v>
      </c>
      <c r="FN202" s="8">
        <f>+BL202</f>
        <v>0</v>
      </c>
      <c r="FO202" s="8">
        <f>+BP202</f>
        <v>0</v>
      </c>
      <c r="FP202" s="8">
        <f>+BT202</f>
        <v>0</v>
      </c>
      <c r="FQ202" s="8">
        <f>+CN202</f>
        <v>0</v>
      </c>
      <c r="FR202" s="8">
        <f>+CZ202</f>
        <v>0</v>
      </c>
      <c r="FS202" s="8">
        <f>+DD202</f>
        <v>0</v>
      </c>
      <c r="FT202" s="8">
        <f>+DL202</f>
        <v>0</v>
      </c>
      <c r="FU202" s="8">
        <f>+CR202</f>
        <v>0</v>
      </c>
      <c r="FV202" s="8">
        <f>+DP202</f>
        <v>0</v>
      </c>
      <c r="FW202" s="8">
        <f>+CV202</f>
        <v>0</v>
      </c>
      <c r="FX202" s="8">
        <f>+DT202</f>
        <v>0</v>
      </c>
      <c r="FY202" s="8">
        <f>+X202</f>
        <v>0</v>
      </c>
      <c r="FZ202" s="8">
        <f>+DH202</f>
        <v>0</v>
      </c>
      <c r="GA202" s="27"/>
      <c r="GB202" s="16"/>
      <c r="GC202" s="37"/>
      <c r="GD202" s="14"/>
      <c r="GE202" s="27"/>
      <c r="GF202" s="16"/>
      <c r="GG202" s="13"/>
      <c r="GO202" s="55"/>
      <c r="GP202" s="55"/>
      <c r="GQ202" s="55"/>
      <c r="GR202" s="55"/>
      <c r="GS202" s="55"/>
      <c r="GT202" s="55"/>
      <c r="GU202" s="55"/>
      <c r="GV202" s="55"/>
      <c r="GW202" s="55"/>
    </row>
    <row r="203" spans="1:205" x14ac:dyDescent="0.25">
      <c r="A203" s="84">
        <v>206</v>
      </c>
      <c r="B203" s="54">
        <v>200</v>
      </c>
      <c r="C203" s="152">
        <f>A203-B203</f>
        <v>6</v>
      </c>
      <c r="D203" s="105">
        <f>+SUM(LARGE(DU203:EW203,1),LARGE(DU203:EW203,2),LARGE(DU203:EW203,3),LARGE(DU203:EW203,4),LARGE(DU203:EW203,5),LARGE(DU203:EW203,6),LARGE(DU203:EW203,7),LARGE(DU203:EW203,8),LARGE(DU203:EW203,9),LARGE(DU203:EW203,10),LARGE(DU203:EW203,11),LARGE(DU203:EW203,12),LARGE(DU203:EW203,13),LARGE(DU203:EW203,14),LARGE(DU203:EW203,15))+SUM(LARGE(EX203:FZ203,1),LARGE(EX203:FZ203,2),LARGE(EX203:FZ203,3),LARGE(EX203:FZ203,4),LARGE(EX203:FZ203,5),LARGE(EX203:FZ203,6),LARGE(EX203:FZ203,7),LARGE(EX203:FZ203,8),LARGE(EX203:FZ203,9),LARGE(EX203:FZ203,10),LARGE(EX203:FZ203,11),LARGE(EX203:FZ203,12),LARGE(EX203:FZ203,13),LARGE(EX203:FZ203,14),LARGE(EX203:FZ203,15))</f>
        <v>12</v>
      </c>
      <c r="E203" s="7" t="s">
        <v>177</v>
      </c>
      <c r="F203" s="49">
        <f>COUNTA(I203,M203,AK203,AO203,AS203,AW203,Q203,Y203,AC203,AG203,BU203,BY203,CC203,CG203,BA203,BE203,BI203,BM203,BQ203,CO203,CS203,CK203,CW203,DA203,DI203,DM203,DQ203,U203,DE203)</f>
        <v>1</v>
      </c>
      <c r="G203" s="49">
        <f>COUNTA(K203,O203,AM203,AQ203,AU203,AY203,S203,AA203,AE203,AI203,BW203,CA203,CE203,CI203,BC203,BG203,BK203,BO203,BS203,CM203,CQ203,CU203,CY203,DC203,DK203,DO203,DS203,W203,DG203)</f>
        <v>0</v>
      </c>
      <c r="H203" s="91" t="s">
        <v>376</v>
      </c>
      <c r="I203" s="10"/>
      <c r="J203" s="9"/>
      <c r="K203" s="25"/>
      <c r="L203" s="8"/>
      <c r="M203" s="10"/>
      <c r="N203" s="9"/>
      <c r="O203" s="25"/>
      <c r="P203" s="8"/>
      <c r="Q203" s="10"/>
      <c r="R203" s="9"/>
      <c r="S203" s="25"/>
      <c r="T203" s="8"/>
      <c r="U203" s="10"/>
      <c r="V203" s="9"/>
      <c r="W203" s="25"/>
      <c r="X203" s="8"/>
      <c r="Y203" s="10"/>
      <c r="Z203" s="9"/>
      <c r="AA203" s="25"/>
      <c r="AB203" s="8"/>
      <c r="AC203" s="10"/>
      <c r="AD203" s="9"/>
      <c r="AE203" s="25"/>
      <c r="AF203" s="8"/>
      <c r="AG203" s="10">
        <v>47</v>
      </c>
      <c r="AH203" s="9">
        <v>12</v>
      </c>
      <c r="AI203" s="25"/>
      <c r="AJ203" s="8"/>
      <c r="AK203" s="10"/>
      <c r="AL203" s="9"/>
      <c r="AM203" s="25"/>
      <c r="AN203" s="8"/>
      <c r="AO203" s="10"/>
      <c r="AP203" s="9"/>
      <c r="AQ203" s="25"/>
      <c r="AR203" s="8"/>
      <c r="AS203" s="10"/>
      <c r="AT203" s="9"/>
      <c r="AU203" s="25"/>
      <c r="AV203" s="8"/>
      <c r="AW203" s="10"/>
      <c r="AX203" s="9"/>
      <c r="AY203" s="25"/>
      <c r="AZ203" s="8"/>
      <c r="BA203" s="10"/>
      <c r="BB203" s="9"/>
      <c r="BC203" s="25"/>
      <c r="BD203" s="8"/>
      <c r="BE203" s="10"/>
      <c r="BF203" s="9"/>
      <c r="BG203" s="25"/>
      <c r="BH203" s="8"/>
      <c r="BI203" s="10"/>
      <c r="BJ203" s="9"/>
      <c r="BK203" s="25"/>
      <c r="BL203" s="8"/>
      <c r="BM203" s="10"/>
      <c r="BN203" s="9"/>
      <c r="BO203" s="25"/>
      <c r="BP203" s="8"/>
      <c r="BQ203" s="10"/>
      <c r="BR203" s="9"/>
      <c r="BS203" s="25"/>
      <c r="BT203" s="8"/>
      <c r="BU203" s="10"/>
      <c r="BV203" s="9"/>
      <c r="BW203" s="25"/>
      <c r="BX203" s="8"/>
      <c r="BY203" s="10"/>
      <c r="BZ203" s="9"/>
      <c r="CA203" s="25"/>
      <c r="CB203" s="8"/>
      <c r="CC203" s="10"/>
      <c r="CD203" s="9"/>
      <c r="CE203" s="25"/>
      <c r="CF203" s="8"/>
      <c r="CG203" s="10"/>
      <c r="CH203" s="9"/>
      <c r="CI203" s="25"/>
      <c r="CJ203" s="8"/>
      <c r="CK203" s="10"/>
      <c r="CL203" s="9"/>
      <c r="CM203" s="25"/>
      <c r="CN203" s="8"/>
      <c r="CO203" s="10"/>
      <c r="CP203" s="9"/>
      <c r="CQ203" s="25"/>
      <c r="CR203" s="8"/>
      <c r="CS203" s="10"/>
      <c r="CT203" s="9"/>
      <c r="CU203" s="25"/>
      <c r="CV203" s="8"/>
      <c r="CW203" s="10"/>
      <c r="CX203" s="9"/>
      <c r="CY203" s="25"/>
      <c r="CZ203" s="8"/>
      <c r="DA203" s="10"/>
      <c r="DB203" s="9"/>
      <c r="DC203" s="25"/>
      <c r="DD203" s="8"/>
      <c r="DE203" s="10"/>
      <c r="DF203" s="9"/>
      <c r="DG203" s="25"/>
      <c r="DH203" s="8"/>
      <c r="DI203" s="10"/>
      <c r="DJ203" s="9"/>
      <c r="DK203" s="25"/>
      <c r="DL203" s="8"/>
      <c r="DM203" s="10"/>
      <c r="DN203" s="9"/>
      <c r="DO203" s="25"/>
      <c r="DP203" s="8"/>
      <c r="DQ203" s="10"/>
      <c r="DR203" s="9"/>
      <c r="DS203" s="25"/>
      <c r="DT203" s="8"/>
      <c r="DU203" s="77">
        <f>J203</f>
        <v>0</v>
      </c>
      <c r="DV203" s="77">
        <f>+N203</f>
        <v>0</v>
      </c>
      <c r="DW203" s="77">
        <f>AL203</f>
        <v>0</v>
      </c>
      <c r="DX203" s="77">
        <f>+AP203</f>
        <v>0</v>
      </c>
      <c r="DY203" s="77">
        <f>AT203</f>
        <v>0</v>
      </c>
      <c r="DZ203" s="77">
        <f>AX203</f>
        <v>0</v>
      </c>
      <c r="EA203" s="77">
        <f>R203</f>
        <v>0</v>
      </c>
      <c r="EB203" s="77">
        <f>+Z203</f>
        <v>0</v>
      </c>
      <c r="EC203" s="77">
        <f>+AD203</f>
        <v>0</v>
      </c>
      <c r="ED203" s="77">
        <f>AH203</f>
        <v>12</v>
      </c>
      <c r="EE203" s="77">
        <f>+BV203</f>
        <v>0</v>
      </c>
      <c r="EF203" s="77">
        <f>+BZ203</f>
        <v>0</v>
      </c>
      <c r="EG203" s="77">
        <f>+CD203</f>
        <v>0</v>
      </c>
      <c r="EH203" s="77">
        <f>+CH203</f>
        <v>0</v>
      </c>
      <c r="EI203" s="77">
        <f>+BB203</f>
        <v>0</v>
      </c>
      <c r="EJ203" s="77">
        <f>+BF203</f>
        <v>0</v>
      </c>
      <c r="EK203" s="77">
        <f>+BJ203</f>
        <v>0</v>
      </c>
      <c r="EL203" s="77">
        <f>+BN203</f>
        <v>0</v>
      </c>
      <c r="EM203" s="77">
        <f>+BR203</f>
        <v>0</v>
      </c>
      <c r="EN203" s="77">
        <f>+CL203</f>
        <v>0</v>
      </c>
      <c r="EO203" s="77">
        <f>+CX203</f>
        <v>0</v>
      </c>
      <c r="EP203" s="77">
        <f>+DB203</f>
        <v>0</v>
      </c>
      <c r="EQ203" s="77">
        <f>+DJ203</f>
        <v>0</v>
      </c>
      <c r="ER203" s="77">
        <f>+CP203</f>
        <v>0</v>
      </c>
      <c r="ES203" s="77">
        <f>+DN203</f>
        <v>0</v>
      </c>
      <c r="ET203" s="77">
        <f>+CT203</f>
        <v>0</v>
      </c>
      <c r="EU203" s="77">
        <f>+DR203</f>
        <v>0</v>
      </c>
      <c r="EV203" s="77">
        <f>+V203</f>
        <v>0</v>
      </c>
      <c r="EW203" s="77">
        <f>+DF203</f>
        <v>0</v>
      </c>
      <c r="EX203" s="8">
        <f>+L203</f>
        <v>0</v>
      </c>
      <c r="EY203" s="8">
        <f>+P203</f>
        <v>0</v>
      </c>
      <c r="EZ203" s="8">
        <f>+AN203</f>
        <v>0</v>
      </c>
      <c r="FA203" s="8">
        <f>+AR203</f>
        <v>0</v>
      </c>
      <c r="FB203" s="8">
        <f>+AV203</f>
        <v>0</v>
      </c>
      <c r="FC203" s="8">
        <f>+AZ203</f>
        <v>0</v>
      </c>
      <c r="FD203" s="8">
        <f>+T203</f>
        <v>0</v>
      </c>
      <c r="FE203" s="8">
        <f>+AB203</f>
        <v>0</v>
      </c>
      <c r="FF203" s="8">
        <f>+AF203</f>
        <v>0</v>
      </c>
      <c r="FG203" s="8">
        <f>+AJ203</f>
        <v>0</v>
      </c>
      <c r="FH203" s="8">
        <f>+BX203</f>
        <v>0</v>
      </c>
      <c r="FI203" s="8">
        <f>+CB203</f>
        <v>0</v>
      </c>
      <c r="FJ203" s="8">
        <f>+CF203</f>
        <v>0</v>
      </c>
      <c r="FK203" s="8">
        <f>+CJ203</f>
        <v>0</v>
      </c>
      <c r="FL203" s="8">
        <f>+BD203</f>
        <v>0</v>
      </c>
      <c r="FM203" s="8">
        <f>+BH203</f>
        <v>0</v>
      </c>
      <c r="FN203" s="8">
        <f>+BL203</f>
        <v>0</v>
      </c>
      <c r="FO203" s="8">
        <f>+BP203</f>
        <v>0</v>
      </c>
      <c r="FP203" s="8">
        <f>+BT203</f>
        <v>0</v>
      </c>
      <c r="FQ203" s="8">
        <f>+CN203</f>
        <v>0</v>
      </c>
      <c r="FR203" s="8">
        <f>+CZ203</f>
        <v>0</v>
      </c>
      <c r="FS203" s="8">
        <f>+DD203</f>
        <v>0</v>
      </c>
      <c r="FT203" s="8">
        <f>+DL203</f>
        <v>0</v>
      </c>
      <c r="FU203" s="8">
        <f>+CR203</f>
        <v>0</v>
      </c>
      <c r="FV203" s="8">
        <f>+DP203</f>
        <v>0</v>
      </c>
      <c r="FW203" s="8">
        <f>+CV203</f>
        <v>0</v>
      </c>
      <c r="FX203" s="8">
        <f>+DT203</f>
        <v>0</v>
      </c>
      <c r="FY203" s="8">
        <f>+X203</f>
        <v>0</v>
      </c>
      <c r="FZ203" s="8">
        <f>+DH203</f>
        <v>0</v>
      </c>
      <c r="GA203" s="27"/>
      <c r="GB203" s="16"/>
      <c r="GC203" s="37"/>
      <c r="GD203" s="14"/>
      <c r="GE203" s="27"/>
      <c r="GF203" s="16"/>
      <c r="GG203" s="13"/>
      <c r="GO203" s="55"/>
      <c r="GP203" s="55"/>
      <c r="GQ203" s="55"/>
      <c r="GR203" s="55"/>
      <c r="GS203" s="55"/>
      <c r="GT203" s="55"/>
      <c r="GU203" s="55"/>
      <c r="GV203" s="55"/>
      <c r="GW203" s="55"/>
    </row>
    <row r="204" spans="1:205" x14ac:dyDescent="0.25">
      <c r="A204" s="141">
        <v>209</v>
      </c>
      <c r="B204" s="54">
        <v>201</v>
      </c>
      <c r="C204" s="152">
        <f>A204-B204</f>
        <v>8</v>
      </c>
      <c r="D204" s="142">
        <f>+SUM(LARGE(DU204:EW204,1),LARGE(DU204:EW204,2),LARGE(DU204:EW204,3),LARGE(DU204:EW204,4),LARGE(DU204:EW204,5),LARGE(DU204:EW204,6),LARGE(DU204:EW204,7),LARGE(DU204:EW204,8),LARGE(DU204:EW204,9),LARGE(DU204:EW204,10),LARGE(DU204:EW204,11),LARGE(DU204:EW204,12),LARGE(DU204:EW204,13),LARGE(DU204:EW204,14),LARGE(DU204:EW204,15))+SUM(LARGE(EX204:FZ204,1),LARGE(EX204:FZ204,2),LARGE(EX204:FZ204,3),LARGE(EX204:FZ204,4),LARGE(EX204:FZ204,5),LARGE(EX204:FZ204,6),LARGE(EX204:FZ204,7),LARGE(EX204:FZ204,8),LARGE(EX204:FZ204,9),LARGE(EX204:FZ204,10),LARGE(EX204:FZ204,11),LARGE(EX204:FZ204,12),LARGE(EX204:FZ204,13),LARGE(EX204:FZ204,14),LARGE(EX204:FZ204,15))</f>
        <v>9</v>
      </c>
      <c r="E204" s="143" t="s">
        <v>564</v>
      </c>
      <c r="F204" s="144">
        <f>COUNTA(I204,M204,AK204,AO204,AS204,AW204,Q204,Y204,AC204,AG204,BU204,BY204,CC204,CG204,BA204,BE204,BI204,BM204,BQ204,CO204,CS204,CK204,CW204,DA204,DI204,DM204,DQ204,U204,DE204)</f>
        <v>1</v>
      </c>
      <c r="G204" s="144">
        <f>COUNTA(K204,O204,AM204,AQ204,AU204,AY204,S204,AA204,AE204,AI204,BW204,CA204,CE204,CI204,BC204,BG204,BK204,BO204,BS204,CM204,CQ204,CU204,CY204,DC204,DK204,DO204,DS204,W204,DG204)</f>
        <v>0</v>
      </c>
      <c r="H204" s="72" t="s">
        <v>565</v>
      </c>
      <c r="I204" s="10"/>
      <c r="J204" s="155"/>
      <c r="K204" s="25"/>
      <c r="L204" s="156"/>
      <c r="M204" s="10"/>
      <c r="N204" s="9"/>
      <c r="O204" s="25"/>
      <c r="P204" s="8"/>
      <c r="Q204" s="10"/>
      <c r="R204" s="155"/>
      <c r="S204" s="25"/>
      <c r="T204" s="156"/>
      <c r="U204" s="10"/>
      <c r="V204" s="9"/>
      <c r="W204" s="25"/>
      <c r="X204" s="8"/>
      <c r="Y204" s="10"/>
      <c r="Z204" s="155"/>
      <c r="AA204" s="25"/>
      <c r="AB204" s="156"/>
      <c r="AC204" s="10"/>
      <c r="AD204" s="9"/>
      <c r="AE204" s="25"/>
      <c r="AF204" s="8"/>
      <c r="AG204" s="10"/>
      <c r="AH204" s="155"/>
      <c r="AI204" s="25"/>
      <c r="AJ204" s="156"/>
      <c r="AK204" s="10"/>
      <c r="AL204" s="9"/>
      <c r="AM204" s="25"/>
      <c r="AN204" s="8"/>
      <c r="AO204" s="10"/>
      <c r="AP204" s="155"/>
      <c r="AQ204" s="25"/>
      <c r="AR204" s="156"/>
      <c r="AS204" s="10"/>
      <c r="AT204" s="9"/>
      <c r="AU204" s="25"/>
      <c r="AV204" s="8"/>
      <c r="AW204" s="10"/>
      <c r="AX204" s="155"/>
      <c r="AY204" s="25"/>
      <c r="AZ204" s="156"/>
      <c r="BA204" s="10"/>
      <c r="BB204" s="9"/>
      <c r="BC204" s="25"/>
      <c r="BD204" s="8"/>
      <c r="BE204" s="10"/>
      <c r="BF204" s="155"/>
      <c r="BG204" s="25"/>
      <c r="BH204" s="156"/>
      <c r="BI204" s="10"/>
      <c r="BJ204" s="9"/>
      <c r="BK204" s="25"/>
      <c r="BL204" s="8"/>
      <c r="BM204" s="10"/>
      <c r="BN204" s="155"/>
      <c r="BO204" s="25"/>
      <c r="BP204" s="156"/>
      <c r="BQ204" s="10"/>
      <c r="BR204" s="9"/>
      <c r="BS204" s="25"/>
      <c r="BT204" s="8"/>
      <c r="BU204" s="10"/>
      <c r="BV204" s="155"/>
      <c r="BW204" s="25"/>
      <c r="BX204" s="156"/>
      <c r="BY204" s="10"/>
      <c r="BZ204" s="9"/>
      <c r="CA204" s="25"/>
      <c r="CB204" s="8"/>
      <c r="CC204" s="10"/>
      <c r="CD204" s="155"/>
      <c r="CE204" s="25"/>
      <c r="CF204" s="156"/>
      <c r="CG204" s="10"/>
      <c r="CH204" s="9"/>
      <c r="CI204" s="25"/>
      <c r="CJ204" s="8"/>
      <c r="CK204" s="10">
        <v>48</v>
      </c>
      <c r="CL204" s="155">
        <v>9</v>
      </c>
      <c r="CM204" s="25"/>
      <c r="CN204" s="156"/>
      <c r="CO204" s="10"/>
      <c r="CP204" s="9"/>
      <c r="CQ204" s="25"/>
      <c r="CR204" s="8"/>
      <c r="CS204" s="10"/>
      <c r="CT204" s="155"/>
      <c r="CU204" s="25"/>
      <c r="CV204" s="156"/>
      <c r="CW204" s="10"/>
      <c r="CX204" s="9"/>
      <c r="CY204" s="25"/>
      <c r="CZ204" s="8"/>
      <c r="DA204" s="10"/>
      <c r="DB204" s="155"/>
      <c r="DC204" s="25"/>
      <c r="DD204" s="156"/>
      <c r="DE204" s="10"/>
      <c r="DF204" s="9"/>
      <c r="DG204" s="25"/>
      <c r="DH204" s="8"/>
      <c r="DI204" s="10"/>
      <c r="DJ204" s="155"/>
      <c r="DK204" s="25"/>
      <c r="DL204" s="156"/>
      <c r="DM204" s="10"/>
      <c r="DN204" s="9"/>
      <c r="DO204" s="25"/>
      <c r="DP204" s="8"/>
      <c r="DQ204" s="10"/>
      <c r="DR204" s="155"/>
      <c r="DS204" s="25"/>
      <c r="DT204" s="156"/>
      <c r="DU204" s="145">
        <f>J204</f>
        <v>0</v>
      </c>
      <c r="DV204" s="145">
        <f>+N204</f>
        <v>0</v>
      </c>
      <c r="DW204" s="145">
        <f>AL204</f>
        <v>0</v>
      </c>
      <c r="DX204" s="145">
        <f>+AP204</f>
        <v>0</v>
      </c>
      <c r="DY204" s="145">
        <f>AT204</f>
        <v>0</v>
      </c>
      <c r="DZ204" s="145">
        <f>AX204</f>
        <v>0</v>
      </c>
      <c r="EA204" s="145">
        <f>R204</f>
        <v>0</v>
      </c>
      <c r="EB204" s="145">
        <f>+Z204</f>
        <v>0</v>
      </c>
      <c r="EC204" s="145">
        <f>+AD204</f>
        <v>0</v>
      </c>
      <c r="ED204" s="145">
        <f>AH204</f>
        <v>0</v>
      </c>
      <c r="EE204" s="145">
        <f>+BV204</f>
        <v>0</v>
      </c>
      <c r="EF204" s="145">
        <f>+BZ204</f>
        <v>0</v>
      </c>
      <c r="EG204" s="145">
        <f>+CD204</f>
        <v>0</v>
      </c>
      <c r="EH204" s="145">
        <f>+CH204</f>
        <v>0</v>
      </c>
      <c r="EI204" s="145">
        <f>+BB204</f>
        <v>0</v>
      </c>
      <c r="EJ204" s="145">
        <f>+BF204</f>
        <v>0</v>
      </c>
      <c r="EK204" s="145">
        <f>+BJ204</f>
        <v>0</v>
      </c>
      <c r="EL204" s="145">
        <f>+BN204</f>
        <v>0</v>
      </c>
      <c r="EM204" s="145">
        <f>+BR204</f>
        <v>0</v>
      </c>
      <c r="EN204" s="145">
        <f>+CL204</f>
        <v>9</v>
      </c>
      <c r="EO204" s="145">
        <f>+CX204</f>
        <v>0</v>
      </c>
      <c r="EP204" s="145">
        <f>+DB204</f>
        <v>0</v>
      </c>
      <c r="EQ204" s="145">
        <f>+DJ204</f>
        <v>0</v>
      </c>
      <c r="ER204" s="145">
        <f>+CP204</f>
        <v>0</v>
      </c>
      <c r="ES204" s="145">
        <f>+DN204</f>
        <v>0</v>
      </c>
      <c r="ET204" s="145">
        <f>+CT204</f>
        <v>0</v>
      </c>
      <c r="EU204" s="145">
        <f>+DR204</f>
        <v>0</v>
      </c>
      <c r="EV204" s="145">
        <f>+V204</f>
        <v>0</v>
      </c>
      <c r="EW204" s="145">
        <f>+DF204</f>
        <v>0</v>
      </c>
      <c r="EX204" s="146">
        <f>+L204</f>
        <v>0</v>
      </c>
      <c r="EY204" s="146">
        <f>+P204</f>
        <v>0</v>
      </c>
      <c r="EZ204" s="146">
        <f>+AN204</f>
        <v>0</v>
      </c>
      <c r="FA204" s="146">
        <f>+AR204</f>
        <v>0</v>
      </c>
      <c r="FB204" s="146">
        <f>+AV204</f>
        <v>0</v>
      </c>
      <c r="FC204" s="146">
        <f>+AZ204</f>
        <v>0</v>
      </c>
      <c r="FD204" s="146">
        <f>+T204</f>
        <v>0</v>
      </c>
      <c r="FE204" s="146">
        <f>+AB204</f>
        <v>0</v>
      </c>
      <c r="FF204" s="146">
        <f>+AF204</f>
        <v>0</v>
      </c>
      <c r="FG204" s="146">
        <f>+AJ204</f>
        <v>0</v>
      </c>
      <c r="FH204" s="146">
        <f>+BX204</f>
        <v>0</v>
      </c>
      <c r="FI204" s="146">
        <f>+CB204</f>
        <v>0</v>
      </c>
      <c r="FJ204" s="146">
        <f>+CF204</f>
        <v>0</v>
      </c>
      <c r="FK204" s="146">
        <f>+CJ204</f>
        <v>0</v>
      </c>
      <c r="FL204" s="146">
        <f>+BD204</f>
        <v>0</v>
      </c>
      <c r="FM204" s="146">
        <f>+BH204</f>
        <v>0</v>
      </c>
      <c r="FN204" s="146">
        <f>+BL204</f>
        <v>0</v>
      </c>
      <c r="FO204" s="146">
        <f>+BP204</f>
        <v>0</v>
      </c>
      <c r="FP204" s="146">
        <f>+BT204</f>
        <v>0</v>
      </c>
      <c r="FQ204" s="146">
        <f>+CN204</f>
        <v>0</v>
      </c>
      <c r="FR204" s="146">
        <f>+CZ204</f>
        <v>0</v>
      </c>
      <c r="FS204" s="146">
        <f>+DD204</f>
        <v>0</v>
      </c>
      <c r="FT204" s="146">
        <f>+DL204</f>
        <v>0</v>
      </c>
      <c r="FU204" s="146">
        <f>+CR204</f>
        <v>0</v>
      </c>
      <c r="FV204" s="146">
        <f>+DP204</f>
        <v>0</v>
      </c>
      <c r="FW204" s="146">
        <f>+CV204</f>
        <v>0</v>
      </c>
      <c r="FX204" s="146">
        <f>+DT204</f>
        <v>0</v>
      </c>
      <c r="FY204" s="147">
        <f>+X204</f>
        <v>0</v>
      </c>
      <c r="FZ204" s="147">
        <f>+DH204</f>
        <v>0</v>
      </c>
      <c r="GA204" s="27"/>
      <c r="GB204" s="16"/>
      <c r="GC204" s="37"/>
      <c r="GD204" s="14"/>
      <c r="GE204" s="27"/>
      <c r="GF204" s="16"/>
      <c r="GG204" s="13"/>
      <c r="GO204" s="55"/>
      <c r="GP204" s="55"/>
      <c r="GQ204" s="55"/>
      <c r="GR204" s="55"/>
      <c r="GS204" s="55"/>
      <c r="GT204" s="55"/>
      <c r="GU204" s="55"/>
      <c r="GV204" s="55"/>
      <c r="GW204" s="55"/>
    </row>
    <row r="205" spans="1:205" x14ac:dyDescent="0.25">
      <c r="A205" s="84">
        <v>207</v>
      </c>
      <c r="B205" s="54">
        <v>202</v>
      </c>
      <c r="C205" s="152">
        <f>A205-B205</f>
        <v>5</v>
      </c>
      <c r="D205" s="105">
        <f>+SUM(LARGE(DU205:EW205,1),LARGE(DU205:EW205,2),LARGE(DU205:EW205,3),LARGE(DU205:EW205,4),LARGE(DU205:EW205,5),LARGE(DU205:EW205,6),LARGE(DU205:EW205,7),LARGE(DU205:EW205,8),LARGE(DU205:EW205,9),LARGE(DU205:EW205,10),LARGE(DU205:EW205,11),LARGE(DU205:EW205,12),LARGE(DU205:EW205,13),LARGE(DU205:EW205,14),LARGE(DU205:EW205,15))+SUM(LARGE(EX205:FZ205,1),LARGE(EX205:FZ205,2),LARGE(EX205:FZ205,3),LARGE(EX205:FZ205,4),LARGE(EX205:FZ205,5),LARGE(EX205:FZ205,6),LARGE(EX205:FZ205,7),LARGE(EX205:FZ205,8),LARGE(EX205:FZ205,9),LARGE(EX205:FZ205,10),LARGE(EX205:FZ205,11),LARGE(EX205:FZ205,12),LARGE(EX205:FZ205,13),LARGE(EX205:FZ205,14),LARGE(EX205:FZ205,15))</f>
        <v>9</v>
      </c>
      <c r="E205" s="7" t="s">
        <v>258</v>
      </c>
      <c r="F205" s="49">
        <f>COUNTA(I205,M205,AK205,AO205,AS205,AW205,Q205,Y205,AC205,AG205,BU205,BY205,CC205,CG205,BA205,BE205,BI205,BM205,BQ205,CO205,CS205,CK205,CW205,DA205,DI205,DM205,DQ205,U205,DE205)</f>
        <v>1</v>
      </c>
      <c r="G205" s="49">
        <f>COUNTA(K205,O205,AM205,AQ205,AU205,AY205,S205,AA205,AE205,AI205,BW205,CA205,CE205,CI205,BC205,BG205,BK205,BO205,BS205,CM205,CQ205,CU205,CY205,DC205,DK205,DO205,DS205,W205,DG205)</f>
        <v>0</v>
      </c>
      <c r="H205" s="72" t="s">
        <v>491</v>
      </c>
      <c r="I205" s="10"/>
      <c r="J205" s="9"/>
      <c r="K205" s="25"/>
      <c r="L205" s="8"/>
      <c r="M205" s="10"/>
      <c r="N205" s="9"/>
      <c r="O205" s="25"/>
      <c r="P205" s="8"/>
      <c r="Q205" s="10"/>
      <c r="R205" s="9"/>
      <c r="S205" s="25"/>
      <c r="T205" s="8"/>
      <c r="U205" s="10"/>
      <c r="V205" s="9"/>
      <c r="W205" s="25"/>
      <c r="X205" s="8"/>
      <c r="Y205" s="10"/>
      <c r="Z205" s="9"/>
      <c r="AA205" s="25"/>
      <c r="AB205" s="8"/>
      <c r="AC205" s="10"/>
      <c r="AD205" s="9"/>
      <c r="AE205" s="25"/>
      <c r="AF205" s="8"/>
      <c r="AG205" s="10"/>
      <c r="AH205" s="9"/>
      <c r="AI205" s="25"/>
      <c r="AJ205" s="8"/>
      <c r="AK205" s="10"/>
      <c r="AL205" s="9"/>
      <c r="AM205" s="25"/>
      <c r="AN205" s="8"/>
      <c r="AO205" s="10"/>
      <c r="AP205" s="9"/>
      <c r="AQ205" s="25"/>
      <c r="AR205" s="8"/>
      <c r="AS205" s="10"/>
      <c r="AT205" s="9"/>
      <c r="AU205" s="25"/>
      <c r="AV205" s="8"/>
      <c r="AW205" s="10"/>
      <c r="AX205" s="9"/>
      <c r="AY205" s="25"/>
      <c r="AZ205" s="8"/>
      <c r="BA205" s="10">
        <v>48</v>
      </c>
      <c r="BB205" s="9">
        <v>9</v>
      </c>
      <c r="BC205" s="25"/>
      <c r="BD205" s="8"/>
      <c r="BE205" s="10"/>
      <c r="BF205" s="9"/>
      <c r="BG205" s="25"/>
      <c r="BH205" s="8"/>
      <c r="BI205" s="10"/>
      <c r="BJ205" s="9"/>
      <c r="BK205" s="25"/>
      <c r="BL205" s="8"/>
      <c r="BM205" s="10"/>
      <c r="BN205" s="9"/>
      <c r="BO205" s="25"/>
      <c r="BP205" s="8"/>
      <c r="BQ205" s="10"/>
      <c r="BR205" s="9"/>
      <c r="BS205" s="25"/>
      <c r="BT205" s="8"/>
      <c r="BU205" s="10"/>
      <c r="BV205" s="9"/>
      <c r="BW205" s="25"/>
      <c r="BX205" s="8"/>
      <c r="BY205" s="10"/>
      <c r="BZ205" s="9"/>
      <c r="CA205" s="25"/>
      <c r="CB205" s="8"/>
      <c r="CC205" s="10"/>
      <c r="CD205" s="9"/>
      <c r="CE205" s="25"/>
      <c r="CF205" s="8"/>
      <c r="CG205" s="10"/>
      <c r="CH205" s="9"/>
      <c r="CI205" s="25"/>
      <c r="CJ205" s="8"/>
      <c r="CK205" s="10"/>
      <c r="CL205" s="9"/>
      <c r="CM205" s="25"/>
      <c r="CN205" s="8"/>
      <c r="CO205" s="10"/>
      <c r="CP205" s="9"/>
      <c r="CQ205" s="25"/>
      <c r="CR205" s="8"/>
      <c r="CS205" s="10"/>
      <c r="CT205" s="9"/>
      <c r="CU205" s="25"/>
      <c r="CV205" s="8"/>
      <c r="CW205" s="10"/>
      <c r="CX205" s="9"/>
      <c r="CY205" s="25"/>
      <c r="CZ205" s="8"/>
      <c r="DA205" s="10"/>
      <c r="DB205" s="9"/>
      <c r="DC205" s="25"/>
      <c r="DD205" s="8"/>
      <c r="DE205" s="10"/>
      <c r="DF205" s="9"/>
      <c r="DG205" s="25"/>
      <c r="DH205" s="8"/>
      <c r="DI205" s="10"/>
      <c r="DJ205" s="9"/>
      <c r="DK205" s="25"/>
      <c r="DL205" s="8"/>
      <c r="DM205" s="10"/>
      <c r="DN205" s="9"/>
      <c r="DO205" s="25"/>
      <c r="DP205" s="8"/>
      <c r="DQ205" s="10"/>
      <c r="DR205" s="9"/>
      <c r="DS205" s="25"/>
      <c r="DT205" s="8"/>
      <c r="DU205" s="77">
        <f>J205</f>
        <v>0</v>
      </c>
      <c r="DV205" s="77">
        <f>+N205</f>
        <v>0</v>
      </c>
      <c r="DW205" s="77">
        <f>AL205</f>
        <v>0</v>
      </c>
      <c r="DX205" s="77">
        <f>+AP205</f>
        <v>0</v>
      </c>
      <c r="DY205" s="77">
        <f>AT205</f>
        <v>0</v>
      </c>
      <c r="DZ205" s="77">
        <f>AX205</f>
        <v>0</v>
      </c>
      <c r="EA205" s="77">
        <f>R205</f>
        <v>0</v>
      </c>
      <c r="EB205" s="77">
        <f>+Z205</f>
        <v>0</v>
      </c>
      <c r="EC205" s="77">
        <f>+AD205</f>
        <v>0</v>
      </c>
      <c r="ED205" s="77">
        <f>AH205</f>
        <v>0</v>
      </c>
      <c r="EE205" s="77">
        <f>+BV205</f>
        <v>0</v>
      </c>
      <c r="EF205" s="77">
        <f>+BZ205</f>
        <v>0</v>
      </c>
      <c r="EG205" s="77">
        <f>+CD205</f>
        <v>0</v>
      </c>
      <c r="EH205" s="77">
        <f>+CH205</f>
        <v>0</v>
      </c>
      <c r="EI205" s="77">
        <f>+BB205</f>
        <v>9</v>
      </c>
      <c r="EJ205" s="77">
        <f>+BF205</f>
        <v>0</v>
      </c>
      <c r="EK205" s="77">
        <f>+BJ205</f>
        <v>0</v>
      </c>
      <c r="EL205" s="77">
        <f>+BN205</f>
        <v>0</v>
      </c>
      <c r="EM205" s="77">
        <f>+BR205</f>
        <v>0</v>
      </c>
      <c r="EN205" s="77">
        <f>+CL205</f>
        <v>0</v>
      </c>
      <c r="EO205" s="77">
        <f>+CX205</f>
        <v>0</v>
      </c>
      <c r="EP205" s="77">
        <f>+DB205</f>
        <v>0</v>
      </c>
      <c r="EQ205" s="77">
        <f>+DJ205</f>
        <v>0</v>
      </c>
      <c r="ER205" s="77">
        <f>+CP205</f>
        <v>0</v>
      </c>
      <c r="ES205" s="77">
        <f>+DN205</f>
        <v>0</v>
      </c>
      <c r="ET205" s="77">
        <f>+CT205</f>
        <v>0</v>
      </c>
      <c r="EU205" s="77">
        <f>+DR205</f>
        <v>0</v>
      </c>
      <c r="EV205" s="77">
        <f>+V205</f>
        <v>0</v>
      </c>
      <c r="EW205" s="77">
        <f>+DF205</f>
        <v>0</v>
      </c>
      <c r="EX205" s="8">
        <f>+L205</f>
        <v>0</v>
      </c>
      <c r="EY205" s="8">
        <f>+P205</f>
        <v>0</v>
      </c>
      <c r="EZ205" s="8">
        <f>+AN205</f>
        <v>0</v>
      </c>
      <c r="FA205" s="8">
        <f>+AR205</f>
        <v>0</v>
      </c>
      <c r="FB205" s="8">
        <f>+AV205</f>
        <v>0</v>
      </c>
      <c r="FC205" s="8">
        <f>+AZ205</f>
        <v>0</v>
      </c>
      <c r="FD205" s="8">
        <f>+T205</f>
        <v>0</v>
      </c>
      <c r="FE205" s="8">
        <f>+AB205</f>
        <v>0</v>
      </c>
      <c r="FF205" s="8">
        <f>+AF205</f>
        <v>0</v>
      </c>
      <c r="FG205" s="8">
        <f>+AJ205</f>
        <v>0</v>
      </c>
      <c r="FH205" s="8">
        <f>+BX205</f>
        <v>0</v>
      </c>
      <c r="FI205" s="8">
        <f>+CB205</f>
        <v>0</v>
      </c>
      <c r="FJ205" s="8">
        <f>+CF205</f>
        <v>0</v>
      </c>
      <c r="FK205" s="8">
        <f>+CJ205</f>
        <v>0</v>
      </c>
      <c r="FL205" s="8">
        <f>+BD205</f>
        <v>0</v>
      </c>
      <c r="FM205" s="8">
        <f>+BH205</f>
        <v>0</v>
      </c>
      <c r="FN205" s="8">
        <f>+BL205</f>
        <v>0</v>
      </c>
      <c r="FO205" s="8">
        <f>+BP205</f>
        <v>0</v>
      </c>
      <c r="FP205" s="8">
        <f>+BT205</f>
        <v>0</v>
      </c>
      <c r="FQ205" s="8">
        <f>+CN205</f>
        <v>0</v>
      </c>
      <c r="FR205" s="8">
        <f>+CZ205</f>
        <v>0</v>
      </c>
      <c r="FS205" s="8">
        <f>+DD205</f>
        <v>0</v>
      </c>
      <c r="FT205" s="8">
        <f>+DL205</f>
        <v>0</v>
      </c>
      <c r="FU205" s="8">
        <f>+CR205</f>
        <v>0</v>
      </c>
      <c r="FV205" s="8">
        <f>+DP205</f>
        <v>0</v>
      </c>
      <c r="FW205" s="8">
        <f>+CV205</f>
        <v>0</v>
      </c>
      <c r="FX205" s="8">
        <f>+DT205</f>
        <v>0</v>
      </c>
      <c r="FY205" s="8">
        <f>+X205</f>
        <v>0</v>
      </c>
      <c r="FZ205" s="8">
        <f>+DH205</f>
        <v>0</v>
      </c>
      <c r="GA205" s="27"/>
      <c r="GB205" s="16"/>
      <c r="GC205" s="37"/>
      <c r="GD205" s="14"/>
      <c r="GE205" s="27"/>
      <c r="GF205" s="16"/>
      <c r="GG205" s="13"/>
      <c r="GO205" s="55"/>
      <c r="GP205" s="55"/>
      <c r="GQ205" s="55"/>
      <c r="GR205" s="55"/>
      <c r="GS205" s="55"/>
      <c r="GT205" s="55"/>
      <c r="GU205" s="55"/>
      <c r="GV205" s="55"/>
      <c r="GW205" s="55"/>
    </row>
    <row r="206" spans="1:205" x14ac:dyDescent="0.25">
      <c r="A206" s="104">
        <v>208</v>
      </c>
      <c r="B206" s="54">
        <v>203</v>
      </c>
      <c r="C206" s="152">
        <f>A206-B206</f>
        <v>5</v>
      </c>
      <c r="D206" s="105">
        <f>+SUM(LARGE(DU206:EW206,1),LARGE(DU206:EW206,2),LARGE(DU206:EW206,3),LARGE(DU206:EW206,4),LARGE(DU206:EW206,5),LARGE(DU206:EW206,6),LARGE(DU206:EW206,7),LARGE(DU206:EW206,8),LARGE(DU206:EW206,9),LARGE(DU206:EW206,10),LARGE(DU206:EW206,11),LARGE(DU206:EW206,12),LARGE(DU206:EW206,13),LARGE(DU206:EW206,14),LARGE(DU206:EW206,15))+SUM(LARGE(EX206:FZ206,1),LARGE(EX206:FZ206,2),LARGE(EX206:FZ206,3),LARGE(EX206:FZ206,4),LARGE(EX206:FZ206,5),LARGE(EX206:FZ206,6),LARGE(EX206:FZ206,7),LARGE(EX206:FZ206,8),LARGE(EX206:FZ206,9),LARGE(EX206:FZ206,10),LARGE(EX206:FZ206,11),LARGE(EX206:FZ206,12),LARGE(EX206:FZ206,13),LARGE(EX206:FZ206,14),LARGE(EX206:FZ206,15))</f>
        <v>9</v>
      </c>
      <c r="E206" s="106" t="s">
        <v>714</v>
      </c>
      <c r="F206" s="49">
        <f>COUNTA(I206,M206,AK206,AO206,AS206,AW206,Q206,Y206,AC206,AG206,BU206,BY206,CC206,CG206,BA206,BE206,BI206,BM206,BQ206,CO206,CS206,CK206,CW206,DA206,DI206,DM206,DQ206,U206,DE206)</f>
        <v>1</v>
      </c>
      <c r="G206" s="49">
        <f>COUNTA(K206,O206,AM206,AQ206,AU206,AY206,S206,AA206,AE206,AI206,BW206,CA206,CE206,CI206,BC206,BG206,BK206,BO206,BS206,CM206,CQ206,CU206,CY206,DC206,DK206,DO206,DS206,W206,DG206)</f>
        <v>0</v>
      </c>
      <c r="H206" s="91" t="s">
        <v>715</v>
      </c>
      <c r="I206" s="10">
        <v>48</v>
      </c>
      <c r="J206" s="9">
        <v>9</v>
      </c>
      <c r="K206" s="25"/>
      <c r="L206" s="156"/>
      <c r="M206" s="10"/>
      <c r="N206" s="9"/>
      <c r="O206" s="25"/>
      <c r="P206" s="8"/>
      <c r="Q206" s="10"/>
      <c r="R206" s="9"/>
      <c r="S206" s="25"/>
      <c r="T206" s="156"/>
      <c r="U206" s="10"/>
      <c r="V206" s="9"/>
      <c r="W206" s="25"/>
      <c r="X206" s="8"/>
      <c r="Y206" s="10"/>
      <c r="Z206" s="9"/>
      <c r="AA206" s="25"/>
      <c r="AB206" s="156"/>
      <c r="AC206" s="10"/>
      <c r="AD206" s="9"/>
      <c r="AE206" s="25"/>
      <c r="AF206" s="8"/>
      <c r="AG206" s="10"/>
      <c r="AH206" s="9"/>
      <c r="AI206" s="25"/>
      <c r="AJ206" s="156"/>
      <c r="AK206" s="10"/>
      <c r="AL206" s="9"/>
      <c r="AM206" s="25"/>
      <c r="AN206" s="8"/>
      <c r="AO206" s="10"/>
      <c r="AP206" s="9"/>
      <c r="AQ206" s="25"/>
      <c r="AR206" s="156"/>
      <c r="AS206" s="10"/>
      <c r="AT206" s="9"/>
      <c r="AU206" s="25"/>
      <c r="AV206" s="8"/>
      <c r="AW206" s="10"/>
      <c r="AX206" s="9"/>
      <c r="AY206" s="25"/>
      <c r="AZ206" s="156"/>
      <c r="BA206" s="10"/>
      <c r="BB206" s="9"/>
      <c r="BC206" s="25"/>
      <c r="BD206" s="8"/>
      <c r="BE206" s="10"/>
      <c r="BF206" s="9"/>
      <c r="BG206" s="25"/>
      <c r="BH206" s="156"/>
      <c r="BI206" s="10"/>
      <c r="BJ206" s="9"/>
      <c r="BK206" s="25"/>
      <c r="BL206" s="8"/>
      <c r="BM206" s="10"/>
      <c r="BN206" s="9"/>
      <c r="BO206" s="25"/>
      <c r="BP206" s="156"/>
      <c r="BQ206" s="10"/>
      <c r="BR206" s="9"/>
      <c r="BS206" s="25"/>
      <c r="BT206" s="8"/>
      <c r="BU206" s="10"/>
      <c r="BV206" s="9"/>
      <c r="BW206" s="25"/>
      <c r="BX206" s="156"/>
      <c r="BY206" s="10"/>
      <c r="BZ206" s="9"/>
      <c r="CA206" s="25"/>
      <c r="CB206" s="8"/>
      <c r="CC206" s="10"/>
      <c r="CD206" s="9"/>
      <c r="CE206" s="25"/>
      <c r="CF206" s="156"/>
      <c r="CG206" s="10"/>
      <c r="CH206" s="9"/>
      <c r="CI206" s="25"/>
      <c r="CJ206" s="8"/>
      <c r="CK206" s="10"/>
      <c r="CL206" s="9"/>
      <c r="CM206" s="25"/>
      <c r="CN206" s="156"/>
      <c r="CO206" s="10"/>
      <c r="CP206" s="9"/>
      <c r="CQ206" s="25"/>
      <c r="CR206" s="8"/>
      <c r="CS206" s="10"/>
      <c r="CT206" s="9"/>
      <c r="CU206" s="25"/>
      <c r="CV206" s="156"/>
      <c r="CW206" s="10"/>
      <c r="CX206" s="9"/>
      <c r="CY206" s="25"/>
      <c r="CZ206" s="8"/>
      <c r="DA206" s="10"/>
      <c r="DB206" s="9"/>
      <c r="DC206" s="25"/>
      <c r="DD206" s="156"/>
      <c r="DE206" s="10"/>
      <c r="DF206" s="9"/>
      <c r="DG206" s="25"/>
      <c r="DH206" s="8"/>
      <c r="DI206" s="10"/>
      <c r="DJ206" s="9"/>
      <c r="DK206" s="25"/>
      <c r="DL206" s="156"/>
      <c r="DM206" s="10"/>
      <c r="DN206" s="9"/>
      <c r="DO206" s="25"/>
      <c r="DP206" s="8"/>
      <c r="DQ206" s="10"/>
      <c r="DR206" s="9"/>
      <c r="DS206" s="25"/>
      <c r="DT206" s="156"/>
      <c r="DU206" s="77">
        <f>J206</f>
        <v>9</v>
      </c>
      <c r="DV206" s="77">
        <f>+N206</f>
        <v>0</v>
      </c>
      <c r="DW206" s="77">
        <f>AL206</f>
        <v>0</v>
      </c>
      <c r="DX206" s="77">
        <f>+AP206</f>
        <v>0</v>
      </c>
      <c r="DY206" s="77">
        <f>AT206</f>
        <v>0</v>
      </c>
      <c r="DZ206" s="77">
        <f>AX206</f>
        <v>0</v>
      </c>
      <c r="EA206" s="77">
        <f>R206</f>
        <v>0</v>
      </c>
      <c r="EB206" s="77">
        <f>+Z206</f>
        <v>0</v>
      </c>
      <c r="EC206" s="77">
        <f>+AD206</f>
        <v>0</v>
      </c>
      <c r="ED206" s="77">
        <f>AH206</f>
        <v>0</v>
      </c>
      <c r="EE206" s="77">
        <f>+BV206</f>
        <v>0</v>
      </c>
      <c r="EF206" s="77">
        <f>+BZ206</f>
        <v>0</v>
      </c>
      <c r="EG206" s="77">
        <f>+CD206</f>
        <v>0</v>
      </c>
      <c r="EH206" s="77">
        <f>+CH206</f>
        <v>0</v>
      </c>
      <c r="EI206" s="77">
        <f>+BB206</f>
        <v>0</v>
      </c>
      <c r="EJ206" s="77">
        <f>+BF206</f>
        <v>0</v>
      </c>
      <c r="EK206" s="77">
        <f>+BJ206</f>
        <v>0</v>
      </c>
      <c r="EL206" s="77">
        <f>+BN206</f>
        <v>0</v>
      </c>
      <c r="EM206" s="77">
        <f>+BR206</f>
        <v>0</v>
      </c>
      <c r="EN206" s="77">
        <f>+CL206</f>
        <v>0</v>
      </c>
      <c r="EO206" s="77">
        <f>+CX206</f>
        <v>0</v>
      </c>
      <c r="EP206" s="77">
        <f>+DB206</f>
        <v>0</v>
      </c>
      <c r="EQ206" s="77">
        <f>+DJ206</f>
        <v>0</v>
      </c>
      <c r="ER206" s="77">
        <f>+CP206</f>
        <v>0</v>
      </c>
      <c r="ES206" s="77">
        <f>+DN206</f>
        <v>0</v>
      </c>
      <c r="ET206" s="77">
        <f>+CT206</f>
        <v>0</v>
      </c>
      <c r="EU206" s="77">
        <f>+DR206</f>
        <v>0</v>
      </c>
      <c r="EV206" s="77">
        <f>+V206</f>
        <v>0</v>
      </c>
      <c r="EW206" s="77">
        <f>+DF206</f>
        <v>0</v>
      </c>
      <c r="EX206" s="8">
        <f>+L206</f>
        <v>0</v>
      </c>
      <c r="EY206" s="8">
        <f>+P206</f>
        <v>0</v>
      </c>
      <c r="EZ206" s="8">
        <f>+AN206</f>
        <v>0</v>
      </c>
      <c r="FA206" s="8">
        <f>+AR206</f>
        <v>0</v>
      </c>
      <c r="FB206" s="8">
        <f>+AV206</f>
        <v>0</v>
      </c>
      <c r="FC206" s="8">
        <f>+AZ206</f>
        <v>0</v>
      </c>
      <c r="FD206" s="8">
        <f>+T206</f>
        <v>0</v>
      </c>
      <c r="FE206" s="8">
        <f>+AB206</f>
        <v>0</v>
      </c>
      <c r="FF206" s="8">
        <f>+AF206</f>
        <v>0</v>
      </c>
      <c r="FG206" s="8">
        <f>+AJ206</f>
        <v>0</v>
      </c>
      <c r="FH206" s="8">
        <f>+BX206</f>
        <v>0</v>
      </c>
      <c r="FI206" s="8">
        <f>+CB206</f>
        <v>0</v>
      </c>
      <c r="FJ206" s="8">
        <f>+CF206</f>
        <v>0</v>
      </c>
      <c r="FK206" s="8">
        <f>+CJ206</f>
        <v>0</v>
      </c>
      <c r="FL206" s="8">
        <f>+BD206</f>
        <v>0</v>
      </c>
      <c r="FM206" s="8">
        <f>+BH206</f>
        <v>0</v>
      </c>
      <c r="FN206" s="8">
        <f>+BL206</f>
        <v>0</v>
      </c>
      <c r="FO206" s="8">
        <f>+BP206</f>
        <v>0</v>
      </c>
      <c r="FP206" s="8">
        <f>+BT206</f>
        <v>0</v>
      </c>
      <c r="FQ206" s="8">
        <f>+CN206</f>
        <v>0</v>
      </c>
      <c r="FR206" s="8">
        <f>+CZ206</f>
        <v>0</v>
      </c>
      <c r="FS206" s="8">
        <f>+DD206</f>
        <v>0</v>
      </c>
      <c r="FT206" s="8">
        <f>+DL206</f>
        <v>0</v>
      </c>
      <c r="FU206" s="8">
        <f>+CR206</f>
        <v>0</v>
      </c>
      <c r="FV206" s="8">
        <f>+DP206</f>
        <v>0</v>
      </c>
      <c r="FW206" s="8">
        <f>+CV206</f>
        <v>0</v>
      </c>
      <c r="FX206" s="8">
        <f>+DT206</f>
        <v>0</v>
      </c>
      <c r="FY206" s="8">
        <f>+X206</f>
        <v>0</v>
      </c>
      <c r="FZ206" s="8">
        <f>+DH206</f>
        <v>0</v>
      </c>
      <c r="GA206" s="27"/>
      <c r="GB206" s="16"/>
      <c r="GC206" s="37"/>
      <c r="GD206" s="14"/>
      <c r="GE206" s="27"/>
      <c r="GF206" s="16"/>
      <c r="GG206" s="13"/>
      <c r="GO206" s="55"/>
      <c r="GP206" s="55"/>
      <c r="GQ206" s="55"/>
      <c r="GR206" s="55"/>
      <c r="GS206" s="55"/>
      <c r="GT206" s="55"/>
      <c r="GU206" s="55"/>
      <c r="GV206" s="55"/>
      <c r="GW206" s="55"/>
    </row>
    <row r="207" spans="1:205" x14ac:dyDescent="0.25">
      <c r="A207" s="84">
        <v>210</v>
      </c>
      <c r="B207" s="54">
        <v>204</v>
      </c>
      <c r="C207" s="152">
        <f>A207-B207</f>
        <v>6</v>
      </c>
      <c r="D207" s="105">
        <f>+SUM(LARGE(DU207:EW207,1),LARGE(DU207:EW207,2),LARGE(DU207:EW207,3),LARGE(DU207:EW207,4),LARGE(DU207:EW207,5),LARGE(DU207:EW207,6),LARGE(DU207:EW207,7),LARGE(DU207:EW207,8),LARGE(DU207:EW207,9),LARGE(DU207:EW207,10),LARGE(DU207:EW207,11),LARGE(DU207:EW207,12),LARGE(DU207:EW207,13),LARGE(DU207:EW207,14),LARGE(DU207:EW207,15))+SUM(LARGE(EX207:FZ207,1),LARGE(EX207:FZ207,2),LARGE(EX207:FZ207,3),LARGE(EX207:FZ207,4),LARGE(EX207:FZ207,5),LARGE(EX207:FZ207,6),LARGE(EX207:FZ207,7),LARGE(EX207:FZ207,8),LARGE(EX207:FZ207,9),LARGE(EX207:FZ207,10),LARGE(EX207:FZ207,11),LARGE(EX207:FZ207,12),LARGE(EX207:FZ207,13),LARGE(EX207:FZ207,14),LARGE(EX207:FZ207,15))</f>
        <v>8</v>
      </c>
      <c r="E207" s="7" t="s">
        <v>319</v>
      </c>
      <c r="F207" s="49">
        <f>COUNTA(I207,M207,AK207,AO207,AS207,AW207,Q207,Y207,AC207,AG207,BU207,BY207,CC207,CG207,BA207,BE207,BI207,BM207,BQ207,CO207,CS207,CK207,CW207,DA207,DI207,DM207,DQ207,U207,DE207)</f>
        <v>2</v>
      </c>
      <c r="G207" s="49">
        <f>COUNTA(K207,O207,AM207,AQ207,AU207,AY207,S207,AA207,AE207,AI207,BW207,CA207,CE207,CI207,BC207,BG207,BK207,BO207,BS207,CM207,CQ207,CU207,CY207,DC207,DK207,DO207,DS207,W207,DG207)</f>
        <v>0</v>
      </c>
      <c r="H207" s="72" t="s">
        <v>515</v>
      </c>
      <c r="I207" s="10"/>
      <c r="J207" s="9"/>
      <c r="K207" s="25"/>
      <c r="L207" s="8"/>
      <c r="M207" s="10"/>
      <c r="N207" s="9"/>
      <c r="O207" s="25"/>
      <c r="P207" s="8"/>
      <c r="Q207" s="10"/>
      <c r="R207" s="9"/>
      <c r="S207" s="25"/>
      <c r="T207" s="8"/>
      <c r="U207" s="10"/>
      <c r="V207" s="9"/>
      <c r="W207" s="25"/>
      <c r="X207" s="8"/>
      <c r="Y207" s="10"/>
      <c r="Z207" s="9"/>
      <c r="AA207" s="25"/>
      <c r="AB207" s="8"/>
      <c r="AC207" s="10"/>
      <c r="AD207" s="9"/>
      <c r="AE207" s="25"/>
      <c r="AF207" s="8"/>
      <c r="AG207" s="10"/>
      <c r="AH207" s="9"/>
      <c r="AI207" s="25"/>
      <c r="AJ207" s="8"/>
      <c r="AK207" s="10">
        <v>54</v>
      </c>
      <c r="AL207" s="9">
        <v>2</v>
      </c>
      <c r="AM207" s="25"/>
      <c r="AN207" s="8"/>
      <c r="AO207" s="10"/>
      <c r="AP207" s="9"/>
      <c r="AQ207" s="25"/>
      <c r="AR207" s="8"/>
      <c r="AS207" s="10">
        <v>48</v>
      </c>
      <c r="AT207" s="9">
        <v>6</v>
      </c>
      <c r="AU207" s="25"/>
      <c r="AV207" s="8"/>
      <c r="AW207" s="10"/>
      <c r="AX207" s="9"/>
      <c r="AY207" s="25"/>
      <c r="AZ207" s="8"/>
      <c r="BA207" s="10"/>
      <c r="BB207" s="9"/>
      <c r="BC207" s="25"/>
      <c r="BD207" s="8"/>
      <c r="BE207" s="10"/>
      <c r="BF207" s="9"/>
      <c r="BG207" s="25"/>
      <c r="BH207" s="8"/>
      <c r="BI207" s="10"/>
      <c r="BJ207" s="9"/>
      <c r="BK207" s="25"/>
      <c r="BL207" s="8"/>
      <c r="BM207" s="10"/>
      <c r="BN207" s="9"/>
      <c r="BO207" s="25"/>
      <c r="BP207" s="8"/>
      <c r="BQ207" s="10"/>
      <c r="BR207" s="9"/>
      <c r="BS207" s="25"/>
      <c r="BT207" s="8"/>
      <c r="BU207" s="10"/>
      <c r="BV207" s="9"/>
      <c r="BW207" s="25"/>
      <c r="BX207" s="8"/>
      <c r="BY207" s="10"/>
      <c r="BZ207" s="9"/>
      <c r="CA207" s="25"/>
      <c r="CB207" s="8"/>
      <c r="CC207" s="10"/>
      <c r="CD207" s="9"/>
      <c r="CE207" s="25"/>
      <c r="CF207" s="8"/>
      <c r="CG207" s="10"/>
      <c r="CH207" s="9"/>
      <c r="CI207" s="25"/>
      <c r="CJ207" s="8"/>
      <c r="CK207" s="10"/>
      <c r="CL207" s="9"/>
      <c r="CM207" s="25"/>
      <c r="CN207" s="8"/>
      <c r="CO207" s="10"/>
      <c r="CP207" s="9"/>
      <c r="CQ207" s="25"/>
      <c r="CR207" s="8"/>
      <c r="CS207" s="10"/>
      <c r="CT207" s="9"/>
      <c r="CU207" s="25"/>
      <c r="CV207" s="8"/>
      <c r="CW207" s="10"/>
      <c r="CX207" s="9"/>
      <c r="CY207" s="25"/>
      <c r="CZ207" s="8"/>
      <c r="DA207" s="10"/>
      <c r="DB207" s="9"/>
      <c r="DC207" s="25"/>
      <c r="DD207" s="8"/>
      <c r="DE207" s="10"/>
      <c r="DF207" s="9"/>
      <c r="DG207" s="25"/>
      <c r="DH207" s="8"/>
      <c r="DI207" s="10"/>
      <c r="DJ207" s="9"/>
      <c r="DK207" s="25"/>
      <c r="DL207" s="8"/>
      <c r="DM207" s="10"/>
      <c r="DN207" s="9"/>
      <c r="DO207" s="25"/>
      <c r="DP207" s="8"/>
      <c r="DQ207" s="10"/>
      <c r="DR207" s="9"/>
      <c r="DS207" s="25"/>
      <c r="DT207" s="8"/>
      <c r="DU207" s="77">
        <f>J207</f>
        <v>0</v>
      </c>
      <c r="DV207" s="77">
        <f>+N207</f>
        <v>0</v>
      </c>
      <c r="DW207" s="77">
        <f>AL207</f>
        <v>2</v>
      </c>
      <c r="DX207" s="77">
        <f>+AP207</f>
        <v>0</v>
      </c>
      <c r="DY207" s="77">
        <f>AT207</f>
        <v>6</v>
      </c>
      <c r="DZ207" s="77">
        <f>AX207</f>
        <v>0</v>
      </c>
      <c r="EA207" s="77">
        <f>R207</f>
        <v>0</v>
      </c>
      <c r="EB207" s="77">
        <f>+Z207</f>
        <v>0</v>
      </c>
      <c r="EC207" s="77">
        <f>+AD207</f>
        <v>0</v>
      </c>
      <c r="ED207" s="77">
        <f>AH207</f>
        <v>0</v>
      </c>
      <c r="EE207" s="77">
        <f>+BV207</f>
        <v>0</v>
      </c>
      <c r="EF207" s="77">
        <f>+BZ207</f>
        <v>0</v>
      </c>
      <c r="EG207" s="77">
        <f>+CD207</f>
        <v>0</v>
      </c>
      <c r="EH207" s="77">
        <f>+CH207</f>
        <v>0</v>
      </c>
      <c r="EI207" s="77">
        <f>+BB207</f>
        <v>0</v>
      </c>
      <c r="EJ207" s="77">
        <f>+BF207</f>
        <v>0</v>
      </c>
      <c r="EK207" s="77">
        <f>+BJ207</f>
        <v>0</v>
      </c>
      <c r="EL207" s="77">
        <f>+BN207</f>
        <v>0</v>
      </c>
      <c r="EM207" s="77">
        <f>+BR207</f>
        <v>0</v>
      </c>
      <c r="EN207" s="77">
        <f>+CL207</f>
        <v>0</v>
      </c>
      <c r="EO207" s="77">
        <f>+CX207</f>
        <v>0</v>
      </c>
      <c r="EP207" s="77">
        <f>+DB207</f>
        <v>0</v>
      </c>
      <c r="EQ207" s="77">
        <f>+DJ207</f>
        <v>0</v>
      </c>
      <c r="ER207" s="77">
        <f>+CP207</f>
        <v>0</v>
      </c>
      <c r="ES207" s="77">
        <f>+DN207</f>
        <v>0</v>
      </c>
      <c r="ET207" s="77">
        <f>+CT207</f>
        <v>0</v>
      </c>
      <c r="EU207" s="77">
        <f>+DR207</f>
        <v>0</v>
      </c>
      <c r="EV207" s="77">
        <f>+V207</f>
        <v>0</v>
      </c>
      <c r="EW207" s="77">
        <f>+DF207</f>
        <v>0</v>
      </c>
      <c r="EX207" s="8">
        <f>+L207</f>
        <v>0</v>
      </c>
      <c r="EY207" s="8">
        <f>+P207</f>
        <v>0</v>
      </c>
      <c r="EZ207" s="8">
        <f>+AN207</f>
        <v>0</v>
      </c>
      <c r="FA207" s="8">
        <f>+AR207</f>
        <v>0</v>
      </c>
      <c r="FB207" s="8">
        <f>+AV207</f>
        <v>0</v>
      </c>
      <c r="FC207" s="8">
        <f>+AZ207</f>
        <v>0</v>
      </c>
      <c r="FD207" s="8">
        <f>+T207</f>
        <v>0</v>
      </c>
      <c r="FE207" s="8">
        <f>+AB207</f>
        <v>0</v>
      </c>
      <c r="FF207" s="8">
        <f>+AF207</f>
        <v>0</v>
      </c>
      <c r="FG207" s="8">
        <f>+AJ207</f>
        <v>0</v>
      </c>
      <c r="FH207" s="8">
        <f>+BX207</f>
        <v>0</v>
      </c>
      <c r="FI207" s="8">
        <f>+CB207</f>
        <v>0</v>
      </c>
      <c r="FJ207" s="8">
        <f>+CF207</f>
        <v>0</v>
      </c>
      <c r="FK207" s="8">
        <f>+CJ207</f>
        <v>0</v>
      </c>
      <c r="FL207" s="8">
        <f>+BD207</f>
        <v>0</v>
      </c>
      <c r="FM207" s="8">
        <f>+BH207</f>
        <v>0</v>
      </c>
      <c r="FN207" s="8">
        <f>+BL207</f>
        <v>0</v>
      </c>
      <c r="FO207" s="8">
        <f>+BP207</f>
        <v>0</v>
      </c>
      <c r="FP207" s="8">
        <f>+BT207</f>
        <v>0</v>
      </c>
      <c r="FQ207" s="8">
        <f>+CN207</f>
        <v>0</v>
      </c>
      <c r="FR207" s="8">
        <f>+CZ207</f>
        <v>0</v>
      </c>
      <c r="FS207" s="8">
        <f>+DD207</f>
        <v>0</v>
      </c>
      <c r="FT207" s="8">
        <f>+DL207</f>
        <v>0</v>
      </c>
      <c r="FU207" s="8">
        <f>+CR207</f>
        <v>0</v>
      </c>
      <c r="FV207" s="8">
        <f>+DP207</f>
        <v>0</v>
      </c>
      <c r="FW207" s="8">
        <f>+CV207</f>
        <v>0</v>
      </c>
      <c r="FX207" s="8">
        <f>+DT207</f>
        <v>0</v>
      </c>
      <c r="FY207" s="8">
        <f>+X207</f>
        <v>0</v>
      </c>
      <c r="FZ207" s="8">
        <f>+DH207</f>
        <v>0</v>
      </c>
      <c r="GA207" s="27"/>
      <c r="GB207" s="16"/>
      <c r="GC207" s="37"/>
      <c r="GD207" s="14"/>
      <c r="GE207" s="27"/>
      <c r="GF207" s="16"/>
      <c r="GG207" s="13"/>
      <c r="GO207" s="55"/>
      <c r="GP207" s="55"/>
      <c r="GQ207" s="55"/>
      <c r="GR207" s="55"/>
      <c r="GS207" s="55"/>
      <c r="GT207" s="55"/>
      <c r="GU207" s="55"/>
      <c r="GV207" s="55"/>
      <c r="GW207" s="55"/>
    </row>
    <row r="208" spans="1:205" x14ac:dyDescent="0.25">
      <c r="A208" s="84">
        <v>211</v>
      </c>
      <c r="B208" s="54">
        <v>205</v>
      </c>
      <c r="C208" s="152">
        <f>A208-B208</f>
        <v>6</v>
      </c>
      <c r="D208" s="105">
        <f>+SUM(LARGE(DU208:EW208,1),LARGE(DU208:EW208,2),LARGE(DU208:EW208,3),LARGE(DU208:EW208,4),LARGE(DU208:EW208,5),LARGE(DU208:EW208,6),LARGE(DU208:EW208,7),LARGE(DU208:EW208,8),LARGE(DU208:EW208,9),LARGE(DU208:EW208,10),LARGE(DU208:EW208,11),LARGE(DU208:EW208,12),LARGE(DU208:EW208,13),LARGE(DU208:EW208,14),LARGE(DU208:EW208,15))+SUM(LARGE(EX208:FZ208,1),LARGE(EX208:FZ208,2),LARGE(EX208:FZ208,3),LARGE(EX208:FZ208,4),LARGE(EX208:FZ208,5),LARGE(EX208:FZ208,6),LARGE(EX208:FZ208,7),LARGE(EX208:FZ208,8),LARGE(EX208:FZ208,9),LARGE(EX208:FZ208,10),LARGE(EX208:FZ208,11),LARGE(EX208:FZ208,12),LARGE(EX208:FZ208,13),LARGE(EX208:FZ208,14),LARGE(EX208:FZ208,15))</f>
        <v>8</v>
      </c>
      <c r="E208" s="7" t="s">
        <v>296</v>
      </c>
      <c r="F208" s="49">
        <f>COUNTA(I208,M208,AK208,AO208,AS208,AW208,Q208,Y208,AC208,AG208,BU208,BY208,CC208,CG208,BA208,BE208,BI208,BM208,BQ208,CO208,CS208,CK208,CW208,DA208,DI208,DM208,DQ208,U208,DE208)</f>
        <v>1</v>
      </c>
      <c r="G208" s="49">
        <f>COUNTA(K208,O208,AM208,AQ208,AU208,AY208,S208,AA208,AE208,AI208,BW208,CA208,CE208,CI208,BC208,BG208,BK208,BO208,BS208,CM208,CQ208,CU208,CY208,DC208,DK208,DO208,DS208,W208,DG208)</f>
        <v>0</v>
      </c>
      <c r="H208" s="72" t="s">
        <v>473</v>
      </c>
      <c r="I208" s="10"/>
      <c r="J208" s="9"/>
      <c r="K208" s="25"/>
      <c r="L208" s="8"/>
      <c r="M208" s="10">
        <v>47</v>
      </c>
      <c r="N208" s="9">
        <v>8</v>
      </c>
      <c r="O208" s="25"/>
      <c r="P208" s="8"/>
      <c r="Q208" s="10"/>
      <c r="R208" s="9"/>
      <c r="S208" s="25"/>
      <c r="T208" s="8"/>
      <c r="U208" s="10"/>
      <c r="V208" s="9"/>
      <c r="W208" s="25"/>
      <c r="X208" s="8"/>
      <c r="Y208" s="10"/>
      <c r="Z208" s="9"/>
      <c r="AA208" s="25"/>
      <c r="AB208" s="8"/>
      <c r="AC208" s="10"/>
      <c r="AD208" s="9"/>
      <c r="AE208" s="25"/>
      <c r="AF208" s="8"/>
      <c r="AG208" s="10"/>
      <c r="AH208" s="9"/>
      <c r="AI208" s="25"/>
      <c r="AJ208" s="8"/>
      <c r="AK208" s="10"/>
      <c r="AL208" s="9"/>
      <c r="AM208" s="25"/>
      <c r="AN208" s="8"/>
      <c r="AO208" s="10"/>
      <c r="AP208" s="9"/>
      <c r="AQ208" s="25"/>
      <c r="AR208" s="8"/>
      <c r="AS208" s="10"/>
      <c r="AT208" s="9"/>
      <c r="AU208" s="25"/>
      <c r="AV208" s="8"/>
      <c r="AW208" s="10"/>
      <c r="AX208" s="9"/>
      <c r="AY208" s="25"/>
      <c r="AZ208" s="8"/>
      <c r="BA208" s="10"/>
      <c r="BB208" s="9"/>
      <c r="BC208" s="25"/>
      <c r="BD208" s="8"/>
      <c r="BE208" s="10"/>
      <c r="BF208" s="9"/>
      <c r="BG208" s="25"/>
      <c r="BH208" s="8"/>
      <c r="BI208" s="10"/>
      <c r="BJ208" s="9"/>
      <c r="BK208" s="25"/>
      <c r="BL208" s="8"/>
      <c r="BM208" s="10"/>
      <c r="BN208" s="9"/>
      <c r="BO208" s="25"/>
      <c r="BP208" s="8"/>
      <c r="BQ208" s="10"/>
      <c r="BR208" s="9"/>
      <c r="BS208" s="25"/>
      <c r="BT208" s="8"/>
      <c r="BU208" s="10"/>
      <c r="BV208" s="9"/>
      <c r="BW208" s="25"/>
      <c r="BX208" s="8"/>
      <c r="BY208" s="10"/>
      <c r="BZ208" s="9"/>
      <c r="CA208" s="25"/>
      <c r="CB208" s="8"/>
      <c r="CC208" s="10"/>
      <c r="CD208" s="9"/>
      <c r="CE208" s="25"/>
      <c r="CF208" s="8"/>
      <c r="CG208" s="10"/>
      <c r="CH208" s="9"/>
      <c r="CI208" s="25"/>
      <c r="CJ208" s="8"/>
      <c r="CK208" s="10"/>
      <c r="CL208" s="9"/>
      <c r="CM208" s="25"/>
      <c r="CN208" s="8"/>
      <c r="CO208" s="10"/>
      <c r="CP208" s="9"/>
      <c r="CQ208" s="25"/>
      <c r="CR208" s="8"/>
      <c r="CS208" s="10"/>
      <c r="CT208" s="9"/>
      <c r="CU208" s="25"/>
      <c r="CV208" s="8"/>
      <c r="CW208" s="10"/>
      <c r="CX208" s="9"/>
      <c r="CY208" s="25"/>
      <c r="CZ208" s="8"/>
      <c r="DA208" s="10"/>
      <c r="DB208" s="9"/>
      <c r="DC208" s="25"/>
      <c r="DD208" s="8"/>
      <c r="DE208" s="10"/>
      <c r="DF208" s="9"/>
      <c r="DG208" s="25"/>
      <c r="DH208" s="8"/>
      <c r="DI208" s="10"/>
      <c r="DJ208" s="9"/>
      <c r="DK208" s="25"/>
      <c r="DL208" s="8"/>
      <c r="DM208" s="10"/>
      <c r="DN208" s="9"/>
      <c r="DO208" s="25"/>
      <c r="DP208" s="8"/>
      <c r="DQ208" s="10"/>
      <c r="DR208" s="9"/>
      <c r="DS208" s="25"/>
      <c r="DT208" s="8"/>
      <c r="DU208" s="77">
        <f>J208</f>
        <v>0</v>
      </c>
      <c r="DV208" s="77">
        <f>+N208</f>
        <v>8</v>
      </c>
      <c r="DW208" s="77">
        <f>AL208</f>
        <v>0</v>
      </c>
      <c r="DX208" s="77">
        <f>+AP208</f>
        <v>0</v>
      </c>
      <c r="DY208" s="77">
        <f>AT208</f>
        <v>0</v>
      </c>
      <c r="DZ208" s="77">
        <f>AX208</f>
        <v>0</v>
      </c>
      <c r="EA208" s="77">
        <f>R208</f>
        <v>0</v>
      </c>
      <c r="EB208" s="77">
        <f>+Z208</f>
        <v>0</v>
      </c>
      <c r="EC208" s="77">
        <f>+AD208</f>
        <v>0</v>
      </c>
      <c r="ED208" s="77">
        <f>AH208</f>
        <v>0</v>
      </c>
      <c r="EE208" s="77">
        <f>+BV208</f>
        <v>0</v>
      </c>
      <c r="EF208" s="77">
        <f>+BZ208</f>
        <v>0</v>
      </c>
      <c r="EG208" s="77">
        <f>+CD208</f>
        <v>0</v>
      </c>
      <c r="EH208" s="77">
        <f>+CH208</f>
        <v>0</v>
      </c>
      <c r="EI208" s="77">
        <f>+BB208</f>
        <v>0</v>
      </c>
      <c r="EJ208" s="77">
        <f>+BF208</f>
        <v>0</v>
      </c>
      <c r="EK208" s="77">
        <f>+BJ208</f>
        <v>0</v>
      </c>
      <c r="EL208" s="77">
        <f>+BN208</f>
        <v>0</v>
      </c>
      <c r="EM208" s="77">
        <f>+BR208</f>
        <v>0</v>
      </c>
      <c r="EN208" s="77">
        <f>+CL208</f>
        <v>0</v>
      </c>
      <c r="EO208" s="77">
        <f>+CX208</f>
        <v>0</v>
      </c>
      <c r="EP208" s="77">
        <f>+DB208</f>
        <v>0</v>
      </c>
      <c r="EQ208" s="77">
        <f>+DJ208</f>
        <v>0</v>
      </c>
      <c r="ER208" s="77">
        <f>+CP208</f>
        <v>0</v>
      </c>
      <c r="ES208" s="77">
        <f>+DN208</f>
        <v>0</v>
      </c>
      <c r="ET208" s="77">
        <f>+CT208</f>
        <v>0</v>
      </c>
      <c r="EU208" s="77">
        <f>+DR208</f>
        <v>0</v>
      </c>
      <c r="EV208" s="77">
        <f>+V208</f>
        <v>0</v>
      </c>
      <c r="EW208" s="77">
        <f>+DF208</f>
        <v>0</v>
      </c>
      <c r="EX208" s="8">
        <f>+L208</f>
        <v>0</v>
      </c>
      <c r="EY208" s="8">
        <f>+P208</f>
        <v>0</v>
      </c>
      <c r="EZ208" s="8">
        <f>+AN208</f>
        <v>0</v>
      </c>
      <c r="FA208" s="8">
        <f>+AR208</f>
        <v>0</v>
      </c>
      <c r="FB208" s="8">
        <f>+AV208</f>
        <v>0</v>
      </c>
      <c r="FC208" s="8">
        <f>+AZ208</f>
        <v>0</v>
      </c>
      <c r="FD208" s="8">
        <f>+T208</f>
        <v>0</v>
      </c>
      <c r="FE208" s="8">
        <f>+AB208</f>
        <v>0</v>
      </c>
      <c r="FF208" s="8">
        <f>+AF208</f>
        <v>0</v>
      </c>
      <c r="FG208" s="8">
        <f>+AJ208</f>
        <v>0</v>
      </c>
      <c r="FH208" s="8">
        <f>+BX208</f>
        <v>0</v>
      </c>
      <c r="FI208" s="8">
        <f>+CB208</f>
        <v>0</v>
      </c>
      <c r="FJ208" s="8">
        <f>+CF208</f>
        <v>0</v>
      </c>
      <c r="FK208" s="8">
        <f>+CJ208</f>
        <v>0</v>
      </c>
      <c r="FL208" s="8">
        <f>+BD208</f>
        <v>0</v>
      </c>
      <c r="FM208" s="8">
        <f>+BH208</f>
        <v>0</v>
      </c>
      <c r="FN208" s="8">
        <f>+BL208</f>
        <v>0</v>
      </c>
      <c r="FO208" s="8">
        <f>+BP208</f>
        <v>0</v>
      </c>
      <c r="FP208" s="8">
        <f>+BT208</f>
        <v>0</v>
      </c>
      <c r="FQ208" s="8">
        <f>+CN208</f>
        <v>0</v>
      </c>
      <c r="FR208" s="8">
        <f>+CZ208</f>
        <v>0</v>
      </c>
      <c r="FS208" s="8">
        <f>+DD208</f>
        <v>0</v>
      </c>
      <c r="FT208" s="8">
        <f>+DL208</f>
        <v>0</v>
      </c>
      <c r="FU208" s="8">
        <f>+CR208</f>
        <v>0</v>
      </c>
      <c r="FV208" s="8">
        <f>+DP208</f>
        <v>0</v>
      </c>
      <c r="FW208" s="8">
        <f>+CV208</f>
        <v>0</v>
      </c>
      <c r="FX208" s="8">
        <f>+DT208</f>
        <v>0</v>
      </c>
      <c r="FY208" s="8">
        <f>+X208</f>
        <v>0</v>
      </c>
      <c r="FZ208" s="8">
        <f>+DH208</f>
        <v>0</v>
      </c>
      <c r="GA208" s="27"/>
      <c r="GB208" s="16"/>
      <c r="GC208" s="37"/>
      <c r="GD208" s="14"/>
      <c r="GE208" s="27"/>
      <c r="GF208" s="16"/>
      <c r="GG208" s="13"/>
      <c r="GO208" s="55"/>
      <c r="GP208" s="55"/>
      <c r="GQ208" s="55"/>
      <c r="GR208" s="55"/>
      <c r="GS208" s="55"/>
      <c r="GT208" s="55"/>
      <c r="GU208" s="55"/>
      <c r="GV208" s="55"/>
      <c r="GW208" s="55"/>
    </row>
    <row r="209" spans="1:205" x14ac:dyDescent="0.25">
      <c r="A209" s="141">
        <v>213</v>
      </c>
      <c r="B209" s="54">
        <v>206</v>
      </c>
      <c r="C209" s="152">
        <f>A209-B209</f>
        <v>7</v>
      </c>
      <c r="D209" s="142">
        <f>+SUM(LARGE(DU209:EW209,1),LARGE(DU209:EW209,2),LARGE(DU209:EW209,3),LARGE(DU209:EW209,4),LARGE(DU209:EW209,5),LARGE(DU209:EW209,6),LARGE(DU209:EW209,7),LARGE(DU209:EW209,8),LARGE(DU209:EW209,9),LARGE(DU209:EW209,10),LARGE(DU209:EW209,11),LARGE(DU209:EW209,12),LARGE(DU209:EW209,13),LARGE(DU209:EW209,14),LARGE(DU209:EW209,15))+SUM(LARGE(EX209:FZ209,1),LARGE(EX209:FZ209,2),LARGE(EX209:FZ209,3),LARGE(EX209:FZ209,4),LARGE(EX209:FZ209,5),LARGE(EX209:FZ209,6),LARGE(EX209:FZ209,7),LARGE(EX209:FZ209,8),LARGE(EX209:FZ209,9),LARGE(EX209:FZ209,10),LARGE(EX209:FZ209,11),LARGE(EX209:FZ209,12),LARGE(EX209:FZ209,13),LARGE(EX209:FZ209,14),LARGE(EX209:FZ209,15))</f>
        <v>6</v>
      </c>
      <c r="E209" s="143" t="s">
        <v>919</v>
      </c>
      <c r="F209" s="144">
        <f>COUNTA(I209,M209,AK209,AO209,AS209,AW209,Q209,Y209,AC209,AG209,BU209,BY209,CC209,CG209,BA209,BE209,BI209,BM209,BQ209,CO209,CS209,CK209,CW209,DA209,DI209,DM209,DQ209,U209,DE209)</f>
        <v>1</v>
      </c>
      <c r="G209" s="144">
        <f>COUNTA(K209,O209,AM209,AQ209,AU209,AY209,S209,AA209,AE209,AI209,BW209,CA209,CE209,CI209,BC209,BG209,BK209,BO209,BS209,CM209,CQ209,CU209,CY209,DC209,DK209,DO209,DS209,W209,DG209)</f>
        <v>0</v>
      </c>
      <c r="H209" s="72" t="s">
        <v>951</v>
      </c>
      <c r="I209" s="10"/>
      <c r="J209" s="155"/>
      <c r="K209" s="25"/>
      <c r="L209" s="156"/>
      <c r="M209" s="10"/>
      <c r="N209" s="9"/>
      <c r="O209" s="25"/>
      <c r="P209" s="8"/>
      <c r="Q209" s="10"/>
      <c r="R209" s="155"/>
      <c r="S209" s="25"/>
      <c r="T209" s="156"/>
      <c r="U209" s="10"/>
      <c r="V209" s="9"/>
      <c r="W209" s="25"/>
      <c r="X209" s="8"/>
      <c r="Y209" s="10"/>
      <c r="Z209" s="155"/>
      <c r="AA209" s="25"/>
      <c r="AB209" s="156"/>
      <c r="AC209" s="10"/>
      <c r="AD209" s="9"/>
      <c r="AE209" s="25"/>
      <c r="AF209" s="8"/>
      <c r="AG209" s="10"/>
      <c r="AH209" s="155"/>
      <c r="AI209" s="25"/>
      <c r="AJ209" s="156"/>
      <c r="AK209" s="10"/>
      <c r="AL209" s="9"/>
      <c r="AM209" s="25"/>
      <c r="AN209" s="8"/>
      <c r="AO209" s="10"/>
      <c r="AP209" s="155"/>
      <c r="AQ209" s="25"/>
      <c r="AR209" s="156"/>
      <c r="AS209" s="10"/>
      <c r="AT209" s="9"/>
      <c r="AU209" s="25"/>
      <c r="AV209" s="8"/>
      <c r="AW209" s="10"/>
      <c r="AX209" s="155"/>
      <c r="AY209" s="25"/>
      <c r="AZ209" s="156"/>
      <c r="BA209" s="10"/>
      <c r="BB209" s="9"/>
      <c r="BC209" s="25"/>
      <c r="BD209" s="8"/>
      <c r="BE209" s="10"/>
      <c r="BF209" s="155"/>
      <c r="BG209" s="25"/>
      <c r="BH209" s="156"/>
      <c r="BI209" s="10"/>
      <c r="BJ209" s="9"/>
      <c r="BK209" s="25"/>
      <c r="BL209" s="8"/>
      <c r="BM209" s="10"/>
      <c r="BN209" s="155"/>
      <c r="BO209" s="25"/>
      <c r="BP209" s="156"/>
      <c r="BQ209" s="10"/>
      <c r="BR209" s="9"/>
      <c r="BS209" s="25"/>
      <c r="BT209" s="8"/>
      <c r="BU209" s="10"/>
      <c r="BV209" s="155"/>
      <c r="BW209" s="25"/>
      <c r="BX209" s="156"/>
      <c r="BY209" s="10"/>
      <c r="BZ209" s="9"/>
      <c r="CA209" s="25"/>
      <c r="CB209" s="8"/>
      <c r="CC209" s="10"/>
      <c r="CD209" s="155"/>
      <c r="CE209" s="25"/>
      <c r="CF209" s="156"/>
      <c r="CG209" s="10"/>
      <c r="CH209" s="9"/>
      <c r="CI209" s="25"/>
      <c r="CJ209" s="8"/>
      <c r="CK209" s="10">
        <v>49</v>
      </c>
      <c r="CL209" s="155">
        <v>6</v>
      </c>
      <c r="CM209" s="25"/>
      <c r="CN209" s="156"/>
      <c r="CO209" s="10"/>
      <c r="CP209" s="9"/>
      <c r="CQ209" s="25"/>
      <c r="CR209" s="8"/>
      <c r="CS209" s="10"/>
      <c r="CT209" s="155"/>
      <c r="CU209" s="25"/>
      <c r="CV209" s="156"/>
      <c r="CW209" s="10"/>
      <c r="CX209" s="9"/>
      <c r="CY209" s="25"/>
      <c r="CZ209" s="8"/>
      <c r="DA209" s="10"/>
      <c r="DB209" s="155"/>
      <c r="DC209" s="25"/>
      <c r="DD209" s="156"/>
      <c r="DE209" s="10"/>
      <c r="DF209" s="9"/>
      <c r="DG209" s="25"/>
      <c r="DH209" s="8"/>
      <c r="DI209" s="10"/>
      <c r="DJ209" s="155"/>
      <c r="DK209" s="25"/>
      <c r="DL209" s="156"/>
      <c r="DM209" s="10"/>
      <c r="DN209" s="9"/>
      <c r="DO209" s="25"/>
      <c r="DP209" s="8"/>
      <c r="DQ209" s="10"/>
      <c r="DR209" s="155"/>
      <c r="DS209" s="25"/>
      <c r="DT209" s="156"/>
      <c r="DU209" s="145">
        <f>J209</f>
        <v>0</v>
      </c>
      <c r="DV209" s="145">
        <f>+N209</f>
        <v>0</v>
      </c>
      <c r="DW209" s="145">
        <f>AL209</f>
        <v>0</v>
      </c>
      <c r="DX209" s="145">
        <f>+AP209</f>
        <v>0</v>
      </c>
      <c r="DY209" s="145">
        <f>AT209</f>
        <v>0</v>
      </c>
      <c r="DZ209" s="145">
        <f>AX209</f>
        <v>0</v>
      </c>
      <c r="EA209" s="145">
        <f>R209</f>
        <v>0</v>
      </c>
      <c r="EB209" s="145">
        <f>+Z209</f>
        <v>0</v>
      </c>
      <c r="EC209" s="145">
        <f>+AD209</f>
        <v>0</v>
      </c>
      <c r="ED209" s="145">
        <f>AH209</f>
        <v>0</v>
      </c>
      <c r="EE209" s="145">
        <f>+BV209</f>
        <v>0</v>
      </c>
      <c r="EF209" s="145">
        <f>+BZ209</f>
        <v>0</v>
      </c>
      <c r="EG209" s="145">
        <f>+CD209</f>
        <v>0</v>
      </c>
      <c r="EH209" s="145">
        <f>+CH209</f>
        <v>0</v>
      </c>
      <c r="EI209" s="145">
        <f>+BB209</f>
        <v>0</v>
      </c>
      <c r="EJ209" s="145">
        <f>+BF209</f>
        <v>0</v>
      </c>
      <c r="EK209" s="145">
        <f>+BJ209</f>
        <v>0</v>
      </c>
      <c r="EL209" s="145">
        <f>+BN209</f>
        <v>0</v>
      </c>
      <c r="EM209" s="145">
        <f>+BR209</f>
        <v>0</v>
      </c>
      <c r="EN209" s="145">
        <f>+CL209</f>
        <v>6</v>
      </c>
      <c r="EO209" s="145">
        <f>+CX209</f>
        <v>0</v>
      </c>
      <c r="EP209" s="145">
        <f>+DB209</f>
        <v>0</v>
      </c>
      <c r="EQ209" s="145">
        <f>+DJ209</f>
        <v>0</v>
      </c>
      <c r="ER209" s="145">
        <f>+CP209</f>
        <v>0</v>
      </c>
      <c r="ES209" s="145">
        <f>+DN209</f>
        <v>0</v>
      </c>
      <c r="ET209" s="145">
        <f>+CT209</f>
        <v>0</v>
      </c>
      <c r="EU209" s="145">
        <f>+DR209</f>
        <v>0</v>
      </c>
      <c r="EV209" s="145">
        <f>+V209</f>
        <v>0</v>
      </c>
      <c r="EW209" s="145">
        <f>+DF209</f>
        <v>0</v>
      </c>
      <c r="EX209" s="146">
        <f>+L209</f>
        <v>0</v>
      </c>
      <c r="EY209" s="146">
        <f>+P209</f>
        <v>0</v>
      </c>
      <c r="EZ209" s="146">
        <f>+AN209</f>
        <v>0</v>
      </c>
      <c r="FA209" s="146">
        <f>+AR209</f>
        <v>0</v>
      </c>
      <c r="FB209" s="146">
        <f>+AV209</f>
        <v>0</v>
      </c>
      <c r="FC209" s="146">
        <f>+AZ209</f>
        <v>0</v>
      </c>
      <c r="FD209" s="146">
        <f>+T209</f>
        <v>0</v>
      </c>
      <c r="FE209" s="146">
        <f>+AB209</f>
        <v>0</v>
      </c>
      <c r="FF209" s="146">
        <f>+AF209</f>
        <v>0</v>
      </c>
      <c r="FG209" s="146">
        <f>+AJ209</f>
        <v>0</v>
      </c>
      <c r="FH209" s="146">
        <f>+BX209</f>
        <v>0</v>
      </c>
      <c r="FI209" s="146">
        <f>+CB209</f>
        <v>0</v>
      </c>
      <c r="FJ209" s="146">
        <f>+CF209</f>
        <v>0</v>
      </c>
      <c r="FK209" s="146">
        <f>+CJ209</f>
        <v>0</v>
      </c>
      <c r="FL209" s="146">
        <f>+BD209</f>
        <v>0</v>
      </c>
      <c r="FM209" s="146">
        <f>+BH209</f>
        <v>0</v>
      </c>
      <c r="FN209" s="146">
        <f>+BL209</f>
        <v>0</v>
      </c>
      <c r="FO209" s="146">
        <f>+BP209</f>
        <v>0</v>
      </c>
      <c r="FP209" s="146">
        <f>+BT209</f>
        <v>0</v>
      </c>
      <c r="FQ209" s="146">
        <f>+CN209</f>
        <v>0</v>
      </c>
      <c r="FR209" s="146">
        <f>+CZ209</f>
        <v>0</v>
      </c>
      <c r="FS209" s="146">
        <f>+DD209</f>
        <v>0</v>
      </c>
      <c r="FT209" s="146">
        <f>+DL209</f>
        <v>0</v>
      </c>
      <c r="FU209" s="146">
        <f>+CR209</f>
        <v>0</v>
      </c>
      <c r="FV209" s="146">
        <f>+DP209</f>
        <v>0</v>
      </c>
      <c r="FW209" s="146">
        <f>+CV209</f>
        <v>0</v>
      </c>
      <c r="FX209" s="146">
        <f>+DT209</f>
        <v>0</v>
      </c>
      <c r="FY209" s="147">
        <f>+X209</f>
        <v>0</v>
      </c>
      <c r="FZ209" s="147">
        <f>+DH209</f>
        <v>0</v>
      </c>
      <c r="GA209" s="27"/>
      <c r="GB209" s="16"/>
      <c r="GC209" s="37"/>
      <c r="GD209" s="14"/>
      <c r="GE209" s="27"/>
      <c r="GF209" s="16"/>
      <c r="GG209" s="13"/>
      <c r="GO209" s="55"/>
      <c r="GP209" s="55"/>
      <c r="GQ209" s="55"/>
      <c r="GR209" s="55"/>
      <c r="GS209" s="55"/>
      <c r="GT209" s="55"/>
      <c r="GU209" s="55"/>
      <c r="GV209" s="55"/>
      <c r="GW209" s="55"/>
    </row>
    <row r="210" spans="1:205" x14ac:dyDescent="0.25">
      <c r="A210" s="84">
        <v>212</v>
      </c>
      <c r="B210" s="54">
        <v>207</v>
      </c>
      <c r="C210" s="152">
        <f>A210-B210</f>
        <v>5</v>
      </c>
      <c r="D210" s="113">
        <f>+SUM(LARGE(DU210:EW210,1),LARGE(DU210:EW210,2),LARGE(DU210:EW210,3),LARGE(DU210:EW210,4),LARGE(DU210:EW210,5),LARGE(DU210:EW210,6),LARGE(DU210:EW210,7),LARGE(DU210:EW210,8),LARGE(DU210:EW210,9),LARGE(DU210:EW210,10),LARGE(DU210:EW210,11),LARGE(DU210:EW210,12),LARGE(DU210:EW210,13),LARGE(DU210:EW210,14),LARGE(DU210:EW210,15))+SUM(LARGE(EX210:FZ210,1),LARGE(EX210:FZ210,2),LARGE(EX210:FZ210,3),LARGE(EX210:FZ210,4),LARGE(EX210:FZ210,5),LARGE(EX210:FZ210,6),LARGE(EX210:FZ210,7),LARGE(EX210:FZ210,8),LARGE(EX210:FZ210,9),LARGE(EX210:FZ210,10),LARGE(EX210:FZ210,11),LARGE(EX210:FZ210,12),LARGE(EX210:FZ210,13),LARGE(EX210:FZ210,14),LARGE(EX210:FZ210,15))</f>
        <v>6</v>
      </c>
      <c r="E210" s="114" t="s">
        <v>795</v>
      </c>
      <c r="F210" s="49">
        <f>COUNTA(I210,M210,AK210,AO210,AS210,AW210,Q210,Y210,AC210,AG210,BU210,BY210,CC210,CG210,BA210,BE210,BI210,BM210,BQ210,CO210,CS210,CK210,CW210,DA210,DI210,DM210,DQ210,U210,DE210)</f>
        <v>1</v>
      </c>
      <c r="G210" s="49">
        <f>COUNTA(K210,O210,AM210,AQ210,AU210,AY210,S210,AA210,AE210,AI210,BW210,CA210,CE210,CI210,BC210,BG210,BK210,BO210,BS210,CM210,CQ210,CU210,CY210,DC210,DK210,DO210,DS210,W210,DG210)</f>
        <v>0</v>
      </c>
      <c r="H210" s="72" t="s">
        <v>796</v>
      </c>
      <c r="I210" s="10"/>
      <c r="J210" s="155"/>
      <c r="K210" s="25"/>
      <c r="L210" s="156"/>
      <c r="M210" s="10">
        <v>48</v>
      </c>
      <c r="N210" s="9">
        <v>6</v>
      </c>
      <c r="O210" s="25"/>
      <c r="P210" s="8"/>
      <c r="Q210" s="10"/>
      <c r="R210" s="155"/>
      <c r="S210" s="25"/>
      <c r="T210" s="156"/>
      <c r="U210" s="10"/>
      <c r="V210" s="9"/>
      <c r="W210" s="25"/>
      <c r="X210" s="8"/>
      <c r="Y210" s="10"/>
      <c r="Z210" s="155"/>
      <c r="AA210" s="25"/>
      <c r="AB210" s="156"/>
      <c r="AC210" s="10"/>
      <c r="AD210" s="9"/>
      <c r="AE210" s="25"/>
      <c r="AF210" s="8"/>
      <c r="AG210" s="10"/>
      <c r="AH210" s="155"/>
      <c r="AI210" s="25"/>
      <c r="AJ210" s="156"/>
      <c r="AK210" s="10"/>
      <c r="AL210" s="9"/>
      <c r="AM210" s="25"/>
      <c r="AN210" s="8"/>
      <c r="AO210" s="10"/>
      <c r="AP210" s="155"/>
      <c r="AQ210" s="25"/>
      <c r="AR210" s="156"/>
      <c r="AS210" s="10"/>
      <c r="AT210" s="9"/>
      <c r="AU210" s="25"/>
      <c r="AV210" s="8"/>
      <c r="AW210" s="10"/>
      <c r="AX210" s="155"/>
      <c r="AY210" s="25"/>
      <c r="AZ210" s="156"/>
      <c r="BA210" s="10"/>
      <c r="BB210" s="9"/>
      <c r="BC210" s="25"/>
      <c r="BD210" s="8"/>
      <c r="BE210" s="10"/>
      <c r="BF210" s="155"/>
      <c r="BG210" s="25"/>
      <c r="BH210" s="156"/>
      <c r="BI210" s="10"/>
      <c r="BJ210" s="9"/>
      <c r="BK210" s="25"/>
      <c r="BL210" s="8"/>
      <c r="BM210" s="10"/>
      <c r="BN210" s="155"/>
      <c r="BO210" s="25"/>
      <c r="BP210" s="156"/>
      <c r="BQ210" s="10"/>
      <c r="BR210" s="9"/>
      <c r="BS210" s="25"/>
      <c r="BT210" s="8"/>
      <c r="BU210" s="10"/>
      <c r="BV210" s="155"/>
      <c r="BW210" s="25"/>
      <c r="BX210" s="156"/>
      <c r="BY210" s="10"/>
      <c r="BZ210" s="9"/>
      <c r="CA210" s="25"/>
      <c r="CB210" s="8"/>
      <c r="CC210" s="10"/>
      <c r="CD210" s="155"/>
      <c r="CE210" s="25"/>
      <c r="CF210" s="156"/>
      <c r="CG210" s="10"/>
      <c r="CH210" s="9"/>
      <c r="CI210" s="25"/>
      <c r="CJ210" s="8"/>
      <c r="CK210" s="10"/>
      <c r="CL210" s="155"/>
      <c r="CM210" s="25"/>
      <c r="CN210" s="156"/>
      <c r="CO210" s="10"/>
      <c r="CP210" s="9"/>
      <c r="CQ210" s="25"/>
      <c r="CR210" s="8"/>
      <c r="CS210" s="10"/>
      <c r="CT210" s="155"/>
      <c r="CU210" s="25"/>
      <c r="CV210" s="156"/>
      <c r="CW210" s="10"/>
      <c r="CX210" s="9"/>
      <c r="CY210" s="25"/>
      <c r="CZ210" s="8"/>
      <c r="DA210" s="10"/>
      <c r="DB210" s="155"/>
      <c r="DC210" s="25"/>
      <c r="DD210" s="156"/>
      <c r="DE210" s="10"/>
      <c r="DF210" s="9"/>
      <c r="DG210" s="25"/>
      <c r="DH210" s="8"/>
      <c r="DI210" s="10"/>
      <c r="DJ210" s="155"/>
      <c r="DK210" s="25"/>
      <c r="DL210" s="156"/>
      <c r="DM210" s="10"/>
      <c r="DN210" s="9"/>
      <c r="DO210" s="25"/>
      <c r="DP210" s="8"/>
      <c r="DQ210" s="10"/>
      <c r="DR210" s="155"/>
      <c r="DS210" s="25"/>
      <c r="DT210" s="156"/>
      <c r="DU210" s="119">
        <f>J210</f>
        <v>0</v>
      </c>
      <c r="DV210" s="119">
        <f>+N210</f>
        <v>6</v>
      </c>
      <c r="DW210" s="119">
        <f>AL210</f>
        <v>0</v>
      </c>
      <c r="DX210" s="119">
        <f>+AP210</f>
        <v>0</v>
      </c>
      <c r="DY210" s="119">
        <f>AT210</f>
        <v>0</v>
      </c>
      <c r="DZ210" s="119">
        <f>AX210</f>
        <v>0</v>
      </c>
      <c r="EA210" s="119">
        <f>R210</f>
        <v>0</v>
      </c>
      <c r="EB210" s="119">
        <f>+Z210</f>
        <v>0</v>
      </c>
      <c r="EC210" s="119">
        <f>+AD210</f>
        <v>0</v>
      </c>
      <c r="ED210" s="119">
        <f>AH210</f>
        <v>0</v>
      </c>
      <c r="EE210" s="119">
        <f>+BV210</f>
        <v>0</v>
      </c>
      <c r="EF210" s="119">
        <f>+BZ210</f>
        <v>0</v>
      </c>
      <c r="EG210" s="119">
        <f>+CD210</f>
        <v>0</v>
      </c>
      <c r="EH210" s="119">
        <f>+CH210</f>
        <v>0</v>
      </c>
      <c r="EI210" s="119">
        <f>+BB210</f>
        <v>0</v>
      </c>
      <c r="EJ210" s="119">
        <f>+BF210</f>
        <v>0</v>
      </c>
      <c r="EK210" s="119">
        <f>+BJ210</f>
        <v>0</v>
      </c>
      <c r="EL210" s="119">
        <f>+BN210</f>
        <v>0</v>
      </c>
      <c r="EM210" s="119">
        <f>+BR210</f>
        <v>0</v>
      </c>
      <c r="EN210" s="119">
        <f>+CL210</f>
        <v>0</v>
      </c>
      <c r="EO210" s="120">
        <f>+CX210</f>
        <v>0</v>
      </c>
      <c r="EP210" s="120">
        <f>+DB210</f>
        <v>0</v>
      </c>
      <c r="EQ210" s="120">
        <f>+DJ210</f>
        <v>0</v>
      </c>
      <c r="ER210" s="120">
        <f>+CP210</f>
        <v>0</v>
      </c>
      <c r="ES210" s="120">
        <f>+DN210</f>
        <v>0</v>
      </c>
      <c r="ET210" s="120">
        <f>+CT210</f>
        <v>0</v>
      </c>
      <c r="EU210" s="120">
        <f>+DR210</f>
        <v>0</v>
      </c>
      <c r="EV210" s="120">
        <f>+V210</f>
        <v>0</v>
      </c>
      <c r="EW210" s="120">
        <f>+DF210</f>
        <v>0</v>
      </c>
      <c r="EX210" s="121">
        <f>+L210</f>
        <v>0</v>
      </c>
      <c r="EY210" s="121">
        <f>+P210</f>
        <v>0</v>
      </c>
      <c r="EZ210" s="121">
        <f>+AN210</f>
        <v>0</v>
      </c>
      <c r="FA210" s="121">
        <f>+AR210</f>
        <v>0</v>
      </c>
      <c r="FB210" s="121">
        <f>+AV210</f>
        <v>0</v>
      </c>
      <c r="FC210" s="121">
        <f>+AZ210</f>
        <v>0</v>
      </c>
      <c r="FD210" s="121">
        <f>+T210</f>
        <v>0</v>
      </c>
      <c r="FE210" s="121">
        <f>+AB210</f>
        <v>0</v>
      </c>
      <c r="FF210" s="121">
        <f>+AF210</f>
        <v>0</v>
      </c>
      <c r="FG210" s="121">
        <f>+AJ210</f>
        <v>0</v>
      </c>
      <c r="FH210" s="121">
        <f>+BX210</f>
        <v>0</v>
      </c>
      <c r="FI210" s="121">
        <f>+CB210</f>
        <v>0</v>
      </c>
      <c r="FJ210" s="121">
        <f>+CF210</f>
        <v>0</v>
      </c>
      <c r="FK210" s="121">
        <f>+CJ210</f>
        <v>0</v>
      </c>
      <c r="FL210" s="121">
        <f>+BD210</f>
        <v>0</v>
      </c>
      <c r="FM210" s="121">
        <f>+BH210</f>
        <v>0</v>
      </c>
      <c r="FN210" s="121">
        <f>+BL210</f>
        <v>0</v>
      </c>
      <c r="FO210" s="121">
        <f>+BP210</f>
        <v>0</v>
      </c>
      <c r="FP210" s="121">
        <f>+BT210</f>
        <v>0</v>
      </c>
      <c r="FQ210" s="121">
        <f>+CN210</f>
        <v>0</v>
      </c>
      <c r="FR210" s="121">
        <f>+CZ210</f>
        <v>0</v>
      </c>
      <c r="FS210" s="121">
        <f>+DD210</f>
        <v>0</v>
      </c>
      <c r="FT210" s="121">
        <f>+DL210</f>
        <v>0</v>
      </c>
      <c r="FU210" s="121">
        <f>+CR210</f>
        <v>0</v>
      </c>
      <c r="FV210" s="121">
        <f>+DP210</f>
        <v>0</v>
      </c>
      <c r="FW210" s="121">
        <f>+CV210</f>
        <v>0</v>
      </c>
      <c r="FX210" s="121">
        <f>+DT210</f>
        <v>0</v>
      </c>
      <c r="FY210" s="121">
        <f>+X210</f>
        <v>0</v>
      </c>
      <c r="FZ210" s="121">
        <f>+DH210</f>
        <v>0</v>
      </c>
      <c r="GA210" s="27"/>
      <c r="GB210" s="16"/>
      <c r="GC210" s="37"/>
      <c r="GD210" s="14"/>
      <c r="GE210" s="27"/>
      <c r="GF210" s="16"/>
      <c r="GG210" s="13"/>
      <c r="GO210" s="55"/>
      <c r="GP210" s="55"/>
      <c r="GQ210" s="55"/>
      <c r="GR210" s="55"/>
      <c r="GS210" s="55"/>
      <c r="GT210" s="55"/>
      <c r="GU210" s="55"/>
      <c r="GV210" s="55"/>
      <c r="GW210" s="55"/>
    </row>
    <row r="211" spans="1:205" x14ac:dyDescent="0.25">
      <c r="A211" s="84">
        <v>215</v>
      </c>
      <c r="B211" s="54">
        <v>208</v>
      </c>
      <c r="C211" s="152">
        <f>A211-B211</f>
        <v>7</v>
      </c>
      <c r="D211" s="105">
        <f>+SUM(LARGE(DU211:EW211,1),LARGE(DU211:EW211,2),LARGE(DU211:EW211,3),LARGE(DU211:EW211,4),LARGE(DU211:EW211,5),LARGE(DU211:EW211,6),LARGE(DU211:EW211,7),LARGE(DU211:EW211,8),LARGE(DU211:EW211,9),LARGE(DU211:EW211,10),LARGE(DU211:EW211,11),LARGE(DU211:EW211,12),LARGE(DU211:EW211,13),LARGE(DU211:EW211,14),LARGE(DU211:EW211,15))+SUM(LARGE(EX211:FZ211,1),LARGE(EX211:FZ211,2),LARGE(EX211:FZ211,3),LARGE(EX211:FZ211,4),LARGE(EX211:FZ211,5),LARGE(EX211:FZ211,6),LARGE(EX211:FZ211,7),LARGE(EX211:FZ211,8),LARGE(EX211:FZ211,9),LARGE(EX211:FZ211,10),LARGE(EX211:FZ211,11),LARGE(EX211:FZ211,12),LARGE(EX211:FZ211,13),LARGE(EX211:FZ211,14),LARGE(EX211:FZ211,15))</f>
        <v>5</v>
      </c>
      <c r="E211" s="7" t="s">
        <v>691</v>
      </c>
      <c r="F211" s="49">
        <f>COUNTA(I211,M211,AK211,AO211,AS211,AW211,Q211,Y211,AC211,AG211,BU211,BY211,CC211,CG211,BA211,BE211,BI211,BM211,BQ211,CO211,CS211,CK211,CW211,DA211,DI211,DM211,DQ211,U211,DE211)</f>
        <v>2</v>
      </c>
      <c r="G211" s="49">
        <f>COUNTA(K211,O211,AM211,AQ211,AU211,AY211,S211,AA211,AE211,AI211,BW211,CA211,CE211,CI211,BC211,BG211,BK211,BO211,BS211,CM211,CQ211,CU211,CY211,DC211,DK211,DO211,DS211,W211,DG211)</f>
        <v>0</v>
      </c>
      <c r="H211" s="72" t="s">
        <v>408</v>
      </c>
      <c r="I211" s="10"/>
      <c r="J211" s="9"/>
      <c r="K211" s="25"/>
      <c r="L211" s="8"/>
      <c r="M211" s="10"/>
      <c r="N211" s="9"/>
      <c r="O211" s="25"/>
      <c r="P211" s="8"/>
      <c r="Q211" s="10"/>
      <c r="R211" s="9"/>
      <c r="S211" s="25"/>
      <c r="T211" s="8"/>
      <c r="U211" s="10"/>
      <c r="V211" s="9"/>
      <c r="W211" s="25"/>
      <c r="X211" s="8"/>
      <c r="Y211" s="10"/>
      <c r="Z211" s="9"/>
      <c r="AA211" s="25"/>
      <c r="AB211" s="8"/>
      <c r="AC211" s="10"/>
      <c r="AD211" s="9"/>
      <c r="AE211" s="25"/>
      <c r="AF211" s="8"/>
      <c r="AG211" s="10"/>
      <c r="AH211" s="9"/>
      <c r="AI211" s="25"/>
      <c r="AJ211" s="8"/>
      <c r="AK211" s="10"/>
      <c r="AL211" s="9"/>
      <c r="AM211" s="25"/>
      <c r="AN211" s="8"/>
      <c r="AO211" s="10"/>
      <c r="AP211" s="9"/>
      <c r="AQ211" s="25"/>
      <c r="AR211" s="8"/>
      <c r="AS211" s="10"/>
      <c r="AT211" s="9"/>
      <c r="AU211" s="25"/>
      <c r="AV211" s="8"/>
      <c r="AW211" s="10"/>
      <c r="AX211" s="9"/>
      <c r="AY211" s="25"/>
      <c r="AZ211" s="8"/>
      <c r="BA211" s="10"/>
      <c r="BB211" s="9"/>
      <c r="BC211" s="25"/>
      <c r="BD211" s="8"/>
      <c r="BE211" s="10"/>
      <c r="BF211" s="9"/>
      <c r="BG211" s="25"/>
      <c r="BH211" s="8"/>
      <c r="BI211" s="10"/>
      <c r="BJ211" s="9"/>
      <c r="BK211" s="25"/>
      <c r="BL211" s="8"/>
      <c r="BM211" s="10"/>
      <c r="BN211" s="9"/>
      <c r="BO211" s="25"/>
      <c r="BP211" s="8"/>
      <c r="BQ211" s="10"/>
      <c r="BR211" s="9"/>
      <c r="BS211" s="25"/>
      <c r="BT211" s="8"/>
      <c r="BU211" s="10">
        <v>66</v>
      </c>
      <c r="BV211" s="9">
        <v>3</v>
      </c>
      <c r="BW211" s="25"/>
      <c r="BX211" s="8"/>
      <c r="BY211" s="10"/>
      <c r="BZ211" s="9"/>
      <c r="CA211" s="25"/>
      <c r="CB211" s="8"/>
      <c r="CC211" s="10">
        <v>55</v>
      </c>
      <c r="CD211" s="9">
        <v>2</v>
      </c>
      <c r="CE211" s="25"/>
      <c r="CF211" s="8"/>
      <c r="CG211" s="10"/>
      <c r="CH211" s="9"/>
      <c r="CI211" s="25"/>
      <c r="CJ211" s="8"/>
      <c r="CK211" s="10"/>
      <c r="CL211" s="9"/>
      <c r="CM211" s="25"/>
      <c r="CN211" s="8"/>
      <c r="CO211" s="10"/>
      <c r="CP211" s="9"/>
      <c r="CQ211" s="25"/>
      <c r="CR211" s="8"/>
      <c r="CS211" s="10"/>
      <c r="CT211" s="9"/>
      <c r="CU211" s="25"/>
      <c r="CV211" s="8"/>
      <c r="CW211" s="10"/>
      <c r="CX211" s="9"/>
      <c r="CY211" s="25"/>
      <c r="CZ211" s="8"/>
      <c r="DA211" s="10"/>
      <c r="DB211" s="9"/>
      <c r="DC211" s="25"/>
      <c r="DD211" s="8"/>
      <c r="DE211" s="10"/>
      <c r="DF211" s="9"/>
      <c r="DG211" s="25"/>
      <c r="DH211" s="8"/>
      <c r="DI211" s="10"/>
      <c r="DJ211" s="9"/>
      <c r="DK211" s="25"/>
      <c r="DL211" s="8"/>
      <c r="DM211" s="10"/>
      <c r="DN211" s="9"/>
      <c r="DO211" s="25"/>
      <c r="DP211" s="8"/>
      <c r="DQ211" s="10"/>
      <c r="DR211" s="9"/>
      <c r="DS211" s="25"/>
      <c r="DT211" s="8"/>
      <c r="DU211" s="77">
        <f>J211</f>
        <v>0</v>
      </c>
      <c r="DV211" s="77">
        <f>+N211</f>
        <v>0</v>
      </c>
      <c r="DW211" s="77">
        <f>AL211</f>
        <v>0</v>
      </c>
      <c r="DX211" s="77">
        <f>+AP211</f>
        <v>0</v>
      </c>
      <c r="DY211" s="77">
        <f>AT211</f>
        <v>0</v>
      </c>
      <c r="DZ211" s="77">
        <f>AX211</f>
        <v>0</v>
      </c>
      <c r="EA211" s="77">
        <f>R211</f>
        <v>0</v>
      </c>
      <c r="EB211" s="77">
        <f>+Z211</f>
        <v>0</v>
      </c>
      <c r="EC211" s="77">
        <f>+AD211</f>
        <v>0</v>
      </c>
      <c r="ED211" s="77">
        <f>AH211</f>
        <v>0</v>
      </c>
      <c r="EE211" s="77">
        <f>+BV211</f>
        <v>3</v>
      </c>
      <c r="EF211" s="77">
        <f>+BZ211</f>
        <v>0</v>
      </c>
      <c r="EG211" s="77">
        <f>+CD211</f>
        <v>2</v>
      </c>
      <c r="EH211" s="77">
        <f>+CH211</f>
        <v>0</v>
      </c>
      <c r="EI211" s="77">
        <f>+BB211</f>
        <v>0</v>
      </c>
      <c r="EJ211" s="77">
        <f>+BF211</f>
        <v>0</v>
      </c>
      <c r="EK211" s="77">
        <f>+BJ211</f>
        <v>0</v>
      </c>
      <c r="EL211" s="77">
        <f>+BN211</f>
        <v>0</v>
      </c>
      <c r="EM211" s="77">
        <f>+BR211</f>
        <v>0</v>
      </c>
      <c r="EN211" s="77">
        <f>+CL211</f>
        <v>0</v>
      </c>
      <c r="EO211" s="77">
        <f>+CX211</f>
        <v>0</v>
      </c>
      <c r="EP211" s="77">
        <f>+DB211</f>
        <v>0</v>
      </c>
      <c r="EQ211" s="77">
        <f>+DJ211</f>
        <v>0</v>
      </c>
      <c r="ER211" s="77">
        <f>+CP211</f>
        <v>0</v>
      </c>
      <c r="ES211" s="77">
        <f>+DN211</f>
        <v>0</v>
      </c>
      <c r="ET211" s="77">
        <f>+CT211</f>
        <v>0</v>
      </c>
      <c r="EU211" s="77">
        <f>+DR211</f>
        <v>0</v>
      </c>
      <c r="EV211" s="77">
        <f>+V211</f>
        <v>0</v>
      </c>
      <c r="EW211" s="77">
        <f>+DF211</f>
        <v>0</v>
      </c>
      <c r="EX211" s="8">
        <f>+L211</f>
        <v>0</v>
      </c>
      <c r="EY211" s="8">
        <f>+P211</f>
        <v>0</v>
      </c>
      <c r="EZ211" s="8">
        <f>+AN211</f>
        <v>0</v>
      </c>
      <c r="FA211" s="8">
        <f>+AR211</f>
        <v>0</v>
      </c>
      <c r="FB211" s="8">
        <f>+AV211</f>
        <v>0</v>
      </c>
      <c r="FC211" s="8">
        <f>+AZ211</f>
        <v>0</v>
      </c>
      <c r="FD211" s="8">
        <f>+T211</f>
        <v>0</v>
      </c>
      <c r="FE211" s="8">
        <f>+AB211</f>
        <v>0</v>
      </c>
      <c r="FF211" s="8">
        <f>+AF211</f>
        <v>0</v>
      </c>
      <c r="FG211" s="8">
        <f>+AJ211</f>
        <v>0</v>
      </c>
      <c r="FH211" s="8">
        <f>+BX211</f>
        <v>0</v>
      </c>
      <c r="FI211" s="8">
        <f>+CB211</f>
        <v>0</v>
      </c>
      <c r="FJ211" s="8">
        <f>+CF211</f>
        <v>0</v>
      </c>
      <c r="FK211" s="8">
        <f>+CJ211</f>
        <v>0</v>
      </c>
      <c r="FL211" s="8">
        <f>+BD211</f>
        <v>0</v>
      </c>
      <c r="FM211" s="8">
        <f>+BH211</f>
        <v>0</v>
      </c>
      <c r="FN211" s="8">
        <f>+BL211</f>
        <v>0</v>
      </c>
      <c r="FO211" s="8">
        <f>+BP211</f>
        <v>0</v>
      </c>
      <c r="FP211" s="8">
        <f>+BT211</f>
        <v>0</v>
      </c>
      <c r="FQ211" s="8">
        <f>+CN211</f>
        <v>0</v>
      </c>
      <c r="FR211" s="8">
        <f>+CZ211</f>
        <v>0</v>
      </c>
      <c r="FS211" s="8">
        <f>+DD211</f>
        <v>0</v>
      </c>
      <c r="FT211" s="8">
        <f>+DL211</f>
        <v>0</v>
      </c>
      <c r="FU211" s="8">
        <f>+CR211</f>
        <v>0</v>
      </c>
      <c r="FV211" s="8">
        <f>+DP211</f>
        <v>0</v>
      </c>
      <c r="FW211" s="8">
        <f>+CV211</f>
        <v>0</v>
      </c>
      <c r="FX211" s="8">
        <f>+DT211</f>
        <v>0</v>
      </c>
      <c r="FY211" s="8">
        <f>+X211</f>
        <v>0</v>
      </c>
      <c r="FZ211" s="8">
        <f>+DH211</f>
        <v>0</v>
      </c>
      <c r="GA211" s="27"/>
      <c r="GB211" s="16"/>
      <c r="GC211" s="37"/>
      <c r="GD211" s="14"/>
      <c r="GE211" s="27"/>
      <c r="GF211" s="16"/>
      <c r="GG211" s="13"/>
      <c r="GO211" s="55"/>
      <c r="GP211" s="55"/>
      <c r="GQ211" s="55"/>
      <c r="GR211" s="55"/>
      <c r="GS211" s="55"/>
      <c r="GT211" s="55"/>
      <c r="GU211" s="55"/>
      <c r="GV211" s="55"/>
      <c r="GW211" s="55"/>
    </row>
    <row r="212" spans="1:205" x14ac:dyDescent="0.25">
      <c r="A212" s="132">
        <v>216</v>
      </c>
      <c r="B212" s="54">
        <v>209</v>
      </c>
      <c r="C212" s="152">
        <f>A212-B212</f>
        <v>7</v>
      </c>
      <c r="D212" s="133">
        <f>+SUM(LARGE(DU212:EW212,1),LARGE(DU212:EW212,2),LARGE(DU212:EW212,3),LARGE(DU212:EW212,4),LARGE(DU212:EW212,5),LARGE(DU212:EW212,6),LARGE(DU212:EW212,7),LARGE(DU212:EW212,8),LARGE(DU212:EW212,9),LARGE(DU212:EW212,10),LARGE(DU212:EW212,11),LARGE(DU212:EW212,12),LARGE(DU212:EW212,13),LARGE(DU212:EW212,14),LARGE(DU212:EW212,15))+SUM(LARGE(EX212:FZ212,1),LARGE(EX212:FZ212,2),LARGE(EX212:FZ212,3),LARGE(EX212:FZ212,4),LARGE(EX212:FZ212,5),LARGE(EX212:FZ212,6),LARGE(EX212:FZ212,7),LARGE(EX212:FZ212,8),LARGE(EX212:FZ212,9),LARGE(EX212:FZ212,10),LARGE(EX212:FZ212,11),LARGE(EX212:FZ212,12),LARGE(EX212:FZ212,13),LARGE(EX212:FZ212,14),LARGE(EX212:FZ212,15))</f>
        <v>5</v>
      </c>
      <c r="E212" s="134" t="s">
        <v>901</v>
      </c>
      <c r="F212" s="135">
        <f>COUNTA(I212,M212,AK212,AO212,AS212,AW212,Q212,Y212,AC212,AG212,BU212,BY212,CC212,CG212,BA212,BE212,BI212,BM212,BQ212,CO212,CS212,CK212,CW212,DA212,DI212,DM212,DQ212,U212,DE212)</f>
        <v>2</v>
      </c>
      <c r="G212" s="135">
        <f>COUNTA(K212,O212,AM212,AQ212,AU212,AY212,S212,AA212,AE212,AI212,BW212,CA212,CE212,CI212,BC212,BG212,BK212,BO212,BS212,CM212,CQ212,CU212,CY212,DC212,DK212,DO212,DS212,W212,DG212)</f>
        <v>0</v>
      </c>
      <c r="H212" s="136" t="s">
        <v>904</v>
      </c>
      <c r="I212" s="10"/>
      <c r="J212" s="155"/>
      <c r="K212" s="25"/>
      <c r="L212" s="156"/>
      <c r="M212" s="10"/>
      <c r="N212" s="9"/>
      <c r="O212" s="25"/>
      <c r="P212" s="8"/>
      <c r="Q212" s="10"/>
      <c r="R212" s="155"/>
      <c r="S212" s="25"/>
      <c r="T212" s="156"/>
      <c r="U212" s="10"/>
      <c r="V212" s="9"/>
      <c r="W212" s="25"/>
      <c r="X212" s="8"/>
      <c r="Y212" s="10"/>
      <c r="Z212" s="155"/>
      <c r="AA212" s="25"/>
      <c r="AB212" s="156"/>
      <c r="AC212" s="10"/>
      <c r="AD212" s="9"/>
      <c r="AE212" s="25"/>
      <c r="AF212" s="8"/>
      <c r="AG212" s="10"/>
      <c r="AH212" s="155"/>
      <c r="AI212" s="25"/>
      <c r="AJ212" s="156"/>
      <c r="AK212" s="10"/>
      <c r="AL212" s="9"/>
      <c r="AM212" s="25"/>
      <c r="AN212" s="8"/>
      <c r="AO212" s="10"/>
      <c r="AP212" s="155"/>
      <c r="AQ212" s="25"/>
      <c r="AR212" s="156"/>
      <c r="AS212" s="10"/>
      <c r="AT212" s="9"/>
      <c r="AU212" s="25"/>
      <c r="AV212" s="8"/>
      <c r="AW212" s="10"/>
      <c r="AX212" s="155"/>
      <c r="AY212" s="25"/>
      <c r="AZ212" s="156"/>
      <c r="BA212" s="10"/>
      <c r="BB212" s="9"/>
      <c r="BC212" s="25"/>
      <c r="BD212" s="8"/>
      <c r="BE212" s="10"/>
      <c r="BF212" s="155"/>
      <c r="BG212" s="25"/>
      <c r="BH212" s="156"/>
      <c r="BI212" s="10"/>
      <c r="BJ212" s="9"/>
      <c r="BK212" s="25"/>
      <c r="BL212" s="8"/>
      <c r="BM212" s="10"/>
      <c r="BN212" s="155"/>
      <c r="BO212" s="25"/>
      <c r="BP212" s="156"/>
      <c r="BQ212" s="10"/>
      <c r="BR212" s="9"/>
      <c r="BS212" s="25"/>
      <c r="BT212" s="8"/>
      <c r="BU212" s="10">
        <v>68</v>
      </c>
      <c r="BV212" s="155">
        <v>3</v>
      </c>
      <c r="BW212" s="25"/>
      <c r="BX212" s="156"/>
      <c r="BY212" s="10"/>
      <c r="BZ212" s="9"/>
      <c r="CA212" s="25"/>
      <c r="CB212" s="8"/>
      <c r="CC212" s="10">
        <v>60</v>
      </c>
      <c r="CD212" s="155">
        <v>2</v>
      </c>
      <c r="CE212" s="25"/>
      <c r="CF212" s="156"/>
      <c r="CG212" s="10"/>
      <c r="CH212" s="9"/>
      <c r="CI212" s="25"/>
      <c r="CJ212" s="8"/>
      <c r="CK212" s="10"/>
      <c r="CL212" s="155"/>
      <c r="CM212" s="25"/>
      <c r="CN212" s="156"/>
      <c r="CO212" s="10"/>
      <c r="CP212" s="9"/>
      <c r="CQ212" s="25"/>
      <c r="CR212" s="8"/>
      <c r="CS212" s="10"/>
      <c r="CT212" s="155"/>
      <c r="CU212" s="25"/>
      <c r="CV212" s="156"/>
      <c r="CW212" s="10"/>
      <c r="CX212" s="9"/>
      <c r="CY212" s="25"/>
      <c r="CZ212" s="8"/>
      <c r="DA212" s="10"/>
      <c r="DB212" s="155"/>
      <c r="DC212" s="25"/>
      <c r="DD212" s="156"/>
      <c r="DE212" s="10"/>
      <c r="DF212" s="9"/>
      <c r="DG212" s="25"/>
      <c r="DH212" s="8"/>
      <c r="DI212" s="10"/>
      <c r="DJ212" s="155"/>
      <c r="DK212" s="25"/>
      <c r="DL212" s="156"/>
      <c r="DM212" s="10"/>
      <c r="DN212" s="9"/>
      <c r="DO212" s="25"/>
      <c r="DP212" s="8"/>
      <c r="DQ212" s="10"/>
      <c r="DR212" s="155"/>
      <c r="DS212" s="25"/>
      <c r="DT212" s="156"/>
      <c r="DU212" s="137">
        <f>J212</f>
        <v>0</v>
      </c>
      <c r="DV212" s="137">
        <f>+N212</f>
        <v>0</v>
      </c>
      <c r="DW212" s="137">
        <f>AL212</f>
        <v>0</v>
      </c>
      <c r="DX212" s="137">
        <f>+AP212</f>
        <v>0</v>
      </c>
      <c r="DY212" s="137">
        <f>AT212</f>
        <v>0</v>
      </c>
      <c r="DZ212" s="137">
        <f>AX212</f>
        <v>0</v>
      </c>
      <c r="EA212" s="137">
        <f>R212</f>
        <v>0</v>
      </c>
      <c r="EB212" s="137">
        <f>+Z212</f>
        <v>0</v>
      </c>
      <c r="EC212" s="137">
        <f>+AD212</f>
        <v>0</v>
      </c>
      <c r="ED212" s="137">
        <f>AH212</f>
        <v>0</v>
      </c>
      <c r="EE212" s="137">
        <f>+BV212</f>
        <v>3</v>
      </c>
      <c r="EF212" s="137">
        <f>+BZ212</f>
        <v>0</v>
      </c>
      <c r="EG212" s="137">
        <f>+CD212</f>
        <v>2</v>
      </c>
      <c r="EH212" s="137">
        <f>+CH212</f>
        <v>0</v>
      </c>
      <c r="EI212" s="137">
        <f>+BB212</f>
        <v>0</v>
      </c>
      <c r="EJ212" s="137">
        <f>+BF212</f>
        <v>0</v>
      </c>
      <c r="EK212" s="137">
        <f>+BJ212</f>
        <v>0</v>
      </c>
      <c r="EL212" s="137">
        <f>+BN212</f>
        <v>0</v>
      </c>
      <c r="EM212" s="137">
        <f>+BR212</f>
        <v>0</v>
      </c>
      <c r="EN212" s="137">
        <f>+CL212</f>
        <v>0</v>
      </c>
      <c r="EO212" s="137">
        <f>+CX212</f>
        <v>0</v>
      </c>
      <c r="EP212" s="137">
        <f>+DB212</f>
        <v>0</v>
      </c>
      <c r="EQ212" s="137">
        <f>+DJ212</f>
        <v>0</v>
      </c>
      <c r="ER212" s="137">
        <f>+CP212</f>
        <v>0</v>
      </c>
      <c r="ES212" s="137">
        <f>+DN212</f>
        <v>0</v>
      </c>
      <c r="ET212" s="137">
        <f>+CT212</f>
        <v>0</v>
      </c>
      <c r="EU212" s="137">
        <f>+DR212</f>
        <v>0</v>
      </c>
      <c r="EV212" s="137">
        <f>+V212</f>
        <v>0</v>
      </c>
      <c r="EW212" s="137">
        <f>+DF212</f>
        <v>0</v>
      </c>
      <c r="EX212" s="138">
        <f>+L212</f>
        <v>0</v>
      </c>
      <c r="EY212" s="138">
        <f>+P212</f>
        <v>0</v>
      </c>
      <c r="EZ212" s="138">
        <f>+AN212</f>
        <v>0</v>
      </c>
      <c r="FA212" s="138">
        <f>+AR212</f>
        <v>0</v>
      </c>
      <c r="FB212" s="138">
        <f>+AV212</f>
        <v>0</v>
      </c>
      <c r="FC212" s="138">
        <f>+AZ212</f>
        <v>0</v>
      </c>
      <c r="FD212" s="138">
        <f>+T212</f>
        <v>0</v>
      </c>
      <c r="FE212" s="138">
        <f>+AB212</f>
        <v>0</v>
      </c>
      <c r="FF212" s="138">
        <f>+AF212</f>
        <v>0</v>
      </c>
      <c r="FG212" s="138">
        <f>+AJ212</f>
        <v>0</v>
      </c>
      <c r="FH212" s="138">
        <f>+BX212</f>
        <v>0</v>
      </c>
      <c r="FI212" s="138">
        <f>+CB212</f>
        <v>0</v>
      </c>
      <c r="FJ212" s="138">
        <f>+CF212</f>
        <v>0</v>
      </c>
      <c r="FK212" s="138">
        <f>+CJ212</f>
        <v>0</v>
      </c>
      <c r="FL212" s="138">
        <f>+BD212</f>
        <v>0</v>
      </c>
      <c r="FM212" s="138">
        <f>+BH212</f>
        <v>0</v>
      </c>
      <c r="FN212" s="138">
        <f>+BL212</f>
        <v>0</v>
      </c>
      <c r="FO212" s="138">
        <f>+BP212</f>
        <v>0</v>
      </c>
      <c r="FP212" s="138">
        <f>+BT212</f>
        <v>0</v>
      </c>
      <c r="FQ212" s="138">
        <f>+CN212</f>
        <v>0</v>
      </c>
      <c r="FR212" s="138">
        <f>+CZ212</f>
        <v>0</v>
      </c>
      <c r="FS212" s="138">
        <f>+DD212</f>
        <v>0</v>
      </c>
      <c r="FT212" s="138">
        <f>+DL212</f>
        <v>0</v>
      </c>
      <c r="FU212" s="138">
        <f>+CR212</f>
        <v>0</v>
      </c>
      <c r="FV212" s="138">
        <f>+DP212</f>
        <v>0</v>
      </c>
      <c r="FW212" s="138">
        <f>+CV212</f>
        <v>0</v>
      </c>
      <c r="FX212" s="138">
        <f>+DT212</f>
        <v>0</v>
      </c>
      <c r="FY212" s="139">
        <f>+X212</f>
        <v>0</v>
      </c>
      <c r="FZ212" s="139">
        <f>+DH212</f>
        <v>0</v>
      </c>
      <c r="GA212" s="27"/>
      <c r="GB212" s="16"/>
      <c r="GC212" s="37"/>
      <c r="GD212" s="14"/>
      <c r="GE212" s="27"/>
      <c r="GF212" s="16"/>
      <c r="GG212" s="13"/>
      <c r="GO212" s="55"/>
      <c r="GP212" s="55"/>
      <c r="GQ212" s="55"/>
      <c r="GR212" s="55"/>
      <c r="GS212" s="55"/>
      <c r="GT212" s="55"/>
      <c r="GU212" s="55"/>
      <c r="GV212" s="55"/>
      <c r="GW212" s="55"/>
    </row>
    <row r="213" spans="1:205" x14ac:dyDescent="0.25">
      <c r="A213" s="123">
        <v>214</v>
      </c>
      <c r="B213" s="54">
        <v>210</v>
      </c>
      <c r="C213" s="152">
        <f>A213-B213</f>
        <v>4</v>
      </c>
      <c r="D213" s="124">
        <f>+SUM(LARGE(DU213:EW213,1),LARGE(DU213:EW213,2),LARGE(DU213:EW213,3),LARGE(DU213:EW213,4),LARGE(DU213:EW213,5),LARGE(DU213:EW213,6),LARGE(DU213:EW213,7),LARGE(DU213:EW213,8),LARGE(DU213:EW213,9),LARGE(DU213:EW213,10),LARGE(DU213:EW213,11),LARGE(DU213:EW213,12),LARGE(DU213:EW213,13),LARGE(DU213:EW213,14),LARGE(DU213:EW213,15))+SUM(LARGE(EX213:FZ213,1),LARGE(EX213:FZ213,2),LARGE(EX213:FZ213,3),LARGE(EX213:FZ213,4),LARGE(EX213:FZ213,5),LARGE(EX213:FZ213,6),LARGE(EX213:FZ213,7),LARGE(EX213:FZ213,8),LARGE(EX213:FZ213,9),LARGE(EX213:FZ213,10),LARGE(EX213:FZ213,11),LARGE(EX213:FZ213,12),LARGE(EX213:FZ213,13),LARGE(EX213:FZ213,14),LARGE(EX213:FZ213,15))</f>
        <v>5</v>
      </c>
      <c r="E213" s="125" t="s">
        <v>845</v>
      </c>
      <c r="F213" s="126">
        <f>COUNTA(I213,M213,AK213,AO213,AS213,AW213,Q213,Y213,AC213,AG213,BU213,BY213,CC213,CG213,BA213,BE213,BI213,BM213,BQ213,CO213,CS213,CK213,CW213,DA213,DI213,DM213,DQ213,U213,DE213)</f>
        <v>2</v>
      </c>
      <c r="G213" s="126">
        <f>COUNTA(K213,O213,AM213,AQ213,AU213,AY213,S213,AA213,AE213,AI213,BW213,CA213,CE213,CI213,BC213,BG213,BK213,BO213,BS213,CM213,CQ213,CU213,CY213,DC213,DK213,DO213,DS213,W213,DG213)</f>
        <v>0</v>
      </c>
      <c r="H213" s="127" t="s">
        <v>870</v>
      </c>
      <c r="I213" s="10"/>
      <c r="J213" s="155"/>
      <c r="K213" s="25"/>
      <c r="L213" s="156"/>
      <c r="M213" s="10"/>
      <c r="N213" s="9"/>
      <c r="O213" s="25"/>
      <c r="P213" s="8"/>
      <c r="Q213" s="10"/>
      <c r="R213" s="155"/>
      <c r="S213" s="25"/>
      <c r="T213" s="156"/>
      <c r="U213" s="10"/>
      <c r="V213" s="9"/>
      <c r="W213" s="25"/>
      <c r="X213" s="8"/>
      <c r="Y213" s="10"/>
      <c r="Z213" s="155"/>
      <c r="AA213" s="25"/>
      <c r="AB213" s="156"/>
      <c r="AC213" s="10"/>
      <c r="AD213" s="9"/>
      <c r="AE213" s="25"/>
      <c r="AF213" s="8"/>
      <c r="AG213" s="10"/>
      <c r="AH213" s="155"/>
      <c r="AI213" s="25"/>
      <c r="AJ213" s="156"/>
      <c r="AK213" s="10">
        <v>97</v>
      </c>
      <c r="AL213" s="9">
        <v>2</v>
      </c>
      <c r="AM213" s="25"/>
      <c r="AN213" s="8"/>
      <c r="AO213" s="10"/>
      <c r="AP213" s="155"/>
      <c r="AQ213" s="25"/>
      <c r="AR213" s="156"/>
      <c r="AS213" s="10"/>
      <c r="AT213" s="9"/>
      <c r="AU213" s="25"/>
      <c r="AV213" s="8"/>
      <c r="AW213" s="10"/>
      <c r="AX213" s="155"/>
      <c r="AY213" s="25"/>
      <c r="AZ213" s="156"/>
      <c r="BA213" s="10">
        <v>57</v>
      </c>
      <c r="BB213" s="9">
        <v>3</v>
      </c>
      <c r="BC213" s="25"/>
      <c r="BD213" s="8"/>
      <c r="BE213" s="10"/>
      <c r="BF213" s="155"/>
      <c r="BG213" s="25"/>
      <c r="BH213" s="156"/>
      <c r="BI213" s="10"/>
      <c r="BJ213" s="9"/>
      <c r="BK213" s="25"/>
      <c r="BL213" s="8"/>
      <c r="BM213" s="10"/>
      <c r="BN213" s="155"/>
      <c r="BO213" s="25"/>
      <c r="BP213" s="156"/>
      <c r="BQ213" s="10"/>
      <c r="BR213" s="9"/>
      <c r="BS213" s="25"/>
      <c r="BT213" s="8"/>
      <c r="BU213" s="10"/>
      <c r="BV213" s="155"/>
      <c r="BW213" s="25"/>
      <c r="BX213" s="156"/>
      <c r="BY213" s="10"/>
      <c r="BZ213" s="9"/>
      <c r="CA213" s="25"/>
      <c r="CB213" s="8"/>
      <c r="CC213" s="10"/>
      <c r="CD213" s="155"/>
      <c r="CE213" s="25"/>
      <c r="CF213" s="156"/>
      <c r="CG213" s="10"/>
      <c r="CH213" s="9"/>
      <c r="CI213" s="25"/>
      <c r="CJ213" s="8"/>
      <c r="CK213" s="10"/>
      <c r="CL213" s="155"/>
      <c r="CM213" s="25"/>
      <c r="CN213" s="156"/>
      <c r="CO213" s="10"/>
      <c r="CP213" s="9"/>
      <c r="CQ213" s="25"/>
      <c r="CR213" s="8"/>
      <c r="CS213" s="10"/>
      <c r="CT213" s="155"/>
      <c r="CU213" s="25"/>
      <c r="CV213" s="156"/>
      <c r="CW213" s="10"/>
      <c r="CX213" s="9"/>
      <c r="CY213" s="25"/>
      <c r="CZ213" s="8"/>
      <c r="DA213" s="10"/>
      <c r="DB213" s="155"/>
      <c r="DC213" s="25"/>
      <c r="DD213" s="156"/>
      <c r="DE213" s="10"/>
      <c r="DF213" s="9"/>
      <c r="DG213" s="25"/>
      <c r="DH213" s="8"/>
      <c r="DI213" s="10"/>
      <c r="DJ213" s="155"/>
      <c r="DK213" s="25"/>
      <c r="DL213" s="156"/>
      <c r="DM213" s="10"/>
      <c r="DN213" s="9"/>
      <c r="DO213" s="25"/>
      <c r="DP213" s="8"/>
      <c r="DQ213" s="10"/>
      <c r="DR213" s="155"/>
      <c r="DS213" s="25"/>
      <c r="DT213" s="156"/>
      <c r="DU213" s="128">
        <f>J213</f>
        <v>0</v>
      </c>
      <c r="DV213" s="128">
        <f>+N213</f>
        <v>0</v>
      </c>
      <c r="DW213" s="128">
        <f>AL213</f>
        <v>2</v>
      </c>
      <c r="DX213" s="128">
        <f>+AP213</f>
        <v>0</v>
      </c>
      <c r="DY213" s="128">
        <f>AT213</f>
        <v>0</v>
      </c>
      <c r="DZ213" s="128">
        <f>AX213</f>
        <v>0</v>
      </c>
      <c r="EA213" s="128">
        <f>R213</f>
        <v>0</v>
      </c>
      <c r="EB213" s="128">
        <f>+Z213</f>
        <v>0</v>
      </c>
      <c r="EC213" s="128">
        <f>+AD213</f>
        <v>0</v>
      </c>
      <c r="ED213" s="128">
        <f>AH213</f>
        <v>0</v>
      </c>
      <c r="EE213" s="128">
        <f>+BV213</f>
        <v>0</v>
      </c>
      <c r="EF213" s="128">
        <f>+BZ213</f>
        <v>0</v>
      </c>
      <c r="EG213" s="128">
        <f>+CD213</f>
        <v>0</v>
      </c>
      <c r="EH213" s="128">
        <f>+CH213</f>
        <v>0</v>
      </c>
      <c r="EI213" s="128">
        <f>+BB213</f>
        <v>3</v>
      </c>
      <c r="EJ213" s="128">
        <f>+BF213</f>
        <v>0</v>
      </c>
      <c r="EK213" s="128">
        <f>+BJ213</f>
        <v>0</v>
      </c>
      <c r="EL213" s="128">
        <f>+BN213</f>
        <v>0</v>
      </c>
      <c r="EM213" s="128">
        <f>+BR213</f>
        <v>0</v>
      </c>
      <c r="EN213" s="128">
        <f>+CL213</f>
        <v>0</v>
      </c>
      <c r="EO213" s="128">
        <f>+CX213</f>
        <v>0</v>
      </c>
      <c r="EP213" s="128">
        <f>+DB213</f>
        <v>0</v>
      </c>
      <c r="EQ213" s="128">
        <f>+DJ213</f>
        <v>0</v>
      </c>
      <c r="ER213" s="128">
        <f>+CP213</f>
        <v>0</v>
      </c>
      <c r="ES213" s="128">
        <f>+DN213</f>
        <v>0</v>
      </c>
      <c r="ET213" s="128">
        <f>+CT213</f>
        <v>0</v>
      </c>
      <c r="EU213" s="128">
        <f>+DR213</f>
        <v>0</v>
      </c>
      <c r="EV213" s="128">
        <f>+V213</f>
        <v>0</v>
      </c>
      <c r="EW213" s="128">
        <f>+DF213</f>
        <v>0</v>
      </c>
      <c r="EX213" s="129">
        <f>+L213</f>
        <v>0</v>
      </c>
      <c r="EY213" s="129">
        <f>+P213</f>
        <v>0</v>
      </c>
      <c r="EZ213" s="129">
        <f>+AN213</f>
        <v>0</v>
      </c>
      <c r="FA213" s="129">
        <f>+AR213</f>
        <v>0</v>
      </c>
      <c r="FB213" s="129">
        <f>+AV213</f>
        <v>0</v>
      </c>
      <c r="FC213" s="129">
        <f>+AZ213</f>
        <v>0</v>
      </c>
      <c r="FD213" s="129">
        <f>+T213</f>
        <v>0</v>
      </c>
      <c r="FE213" s="129">
        <f>+AB213</f>
        <v>0</v>
      </c>
      <c r="FF213" s="129">
        <f>+AF213</f>
        <v>0</v>
      </c>
      <c r="FG213" s="129">
        <f>+AJ213</f>
        <v>0</v>
      </c>
      <c r="FH213" s="129">
        <f>+BX213</f>
        <v>0</v>
      </c>
      <c r="FI213" s="129">
        <f>+CB213</f>
        <v>0</v>
      </c>
      <c r="FJ213" s="129">
        <f>+CF213</f>
        <v>0</v>
      </c>
      <c r="FK213" s="129">
        <f>+CJ213</f>
        <v>0</v>
      </c>
      <c r="FL213" s="129">
        <f>+BD213</f>
        <v>0</v>
      </c>
      <c r="FM213" s="129">
        <f>+BH213</f>
        <v>0</v>
      </c>
      <c r="FN213" s="129">
        <f>+BL213</f>
        <v>0</v>
      </c>
      <c r="FO213" s="129">
        <f>+BP213</f>
        <v>0</v>
      </c>
      <c r="FP213" s="129">
        <f>+BT213</f>
        <v>0</v>
      </c>
      <c r="FQ213" s="129">
        <f>+CN213</f>
        <v>0</v>
      </c>
      <c r="FR213" s="129">
        <f>+CZ213</f>
        <v>0</v>
      </c>
      <c r="FS213" s="129">
        <f>+DD213</f>
        <v>0</v>
      </c>
      <c r="FT213" s="129">
        <f>+DL213</f>
        <v>0</v>
      </c>
      <c r="FU213" s="129">
        <f>+CR213</f>
        <v>0</v>
      </c>
      <c r="FV213" s="129">
        <f>+DP213</f>
        <v>0</v>
      </c>
      <c r="FW213" s="129">
        <f>+CV213</f>
        <v>0</v>
      </c>
      <c r="FX213" s="129">
        <f>+DT213</f>
        <v>0</v>
      </c>
      <c r="FY213" s="129">
        <f>+X213</f>
        <v>0</v>
      </c>
      <c r="FZ213" s="129">
        <f>+DH213</f>
        <v>0</v>
      </c>
      <c r="GA213" s="27"/>
      <c r="GB213" s="16"/>
      <c r="GC213" s="37"/>
      <c r="GD213" s="14"/>
      <c r="GE213" s="27"/>
      <c r="GF213" s="16"/>
      <c r="GG213" s="13"/>
      <c r="GO213" s="55"/>
      <c r="GP213" s="55"/>
      <c r="GQ213" s="55"/>
      <c r="GR213" s="55"/>
      <c r="GS213" s="55"/>
      <c r="GT213" s="55"/>
      <c r="GU213" s="55"/>
      <c r="GV213" s="55"/>
      <c r="GW213" s="55"/>
    </row>
    <row r="214" spans="1:205" x14ac:dyDescent="0.25">
      <c r="A214" s="84">
        <v>217</v>
      </c>
      <c r="B214" s="54">
        <v>211</v>
      </c>
      <c r="C214" s="152">
        <f>A214-B214</f>
        <v>6</v>
      </c>
      <c r="D214" s="105">
        <f>+SUM(LARGE(DU214:EW214,1),LARGE(DU214:EW214,2),LARGE(DU214:EW214,3),LARGE(DU214:EW214,4),LARGE(DU214:EW214,5),LARGE(DU214:EW214,6),LARGE(DU214:EW214,7),LARGE(DU214:EW214,8),LARGE(DU214:EW214,9),LARGE(DU214:EW214,10),LARGE(DU214:EW214,11),LARGE(DU214:EW214,12),LARGE(DU214:EW214,13),LARGE(DU214:EW214,14),LARGE(DU214:EW214,15))+SUM(LARGE(EX214:FZ214,1),LARGE(EX214:FZ214,2),LARGE(EX214:FZ214,3),LARGE(EX214:FZ214,4),LARGE(EX214:FZ214,5),LARGE(EX214:FZ214,6),LARGE(EX214:FZ214,7),LARGE(EX214:FZ214,8),LARGE(EX214:FZ214,9),LARGE(EX214:FZ214,10),LARGE(EX214:FZ214,11),LARGE(EX214:FZ214,12),LARGE(EX214:FZ214,13),LARGE(EX214:FZ214,14),LARGE(EX214:FZ214,15))</f>
        <v>4</v>
      </c>
      <c r="E214" s="7" t="s">
        <v>203</v>
      </c>
      <c r="F214" s="49">
        <f>COUNTA(I214,M214,AK214,AO214,AS214,AW214,Q214,Y214,AC214,AG214,BU214,BY214,CC214,CG214,BA214,BE214,BI214,BM214,BQ214,CO214,CS214,CK214,CW214,DA214,DI214,DM214,DQ214,U214,DE214)</f>
        <v>1</v>
      </c>
      <c r="G214" s="49">
        <f>COUNTA(K214,O214,AM214,AQ214,AU214,AY214,S214,AA214,AE214,AI214,BW214,CA214,CE214,CI214,BC214,BG214,BK214,BO214,BS214,CM214,CQ214,CU214,CY214,DC214,DK214,DO214,DS214,W214,DG214)</f>
        <v>0</v>
      </c>
      <c r="H214" s="72" t="s">
        <v>427</v>
      </c>
      <c r="I214" s="10"/>
      <c r="J214" s="9"/>
      <c r="K214" s="25"/>
      <c r="L214" s="8"/>
      <c r="M214" s="10"/>
      <c r="N214" s="9"/>
      <c r="O214" s="25"/>
      <c r="P214" s="8"/>
      <c r="Q214" s="10"/>
      <c r="R214" s="9"/>
      <c r="S214" s="25"/>
      <c r="T214" s="8"/>
      <c r="U214" s="10"/>
      <c r="V214" s="9"/>
      <c r="W214" s="25"/>
      <c r="X214" s="8"/>
      <c r="Y214" s="10"/>
      <c r="Z214" s="9"/>
      <c r="AA214" s="25"/>
      <c r="AB214" s="8"/>
      <c r="AC214" s="10"/>
      <c r="AD214" s="9"/>
      <c r="AE214" s="25"/>
      <c r="AF214" s="8"/>
      <c r="AG214" s="10"/>
      <c r="AH214" s="9"/>
      <c r="AI214" s="25"/>
      <c r="AJ214" s="8"/>
      <c r="AK214" s="10"/>
      <c r="AL214" s="9"/>
      <c r="AM214" s="25"/>
      <c r="AN214" s="8"/>
      <c r="AO214" s="10"/>
      <c r="AP214" s="9"/>
      <c r="AQ214" s="25"/>
      <c r="AR214" s="8"/>
      <c r="AS214" s="10"/>
      <c r="AT214" s="9"/>
      <c r="AU214" s="25"/>
      <c r="AV214" s="8"/>
      <c r="AW214" s="10"/>
      <c r="AX214" s="9"/>
      <c r="AY214" s="25"/>
      <c r="AZ214" s="8"/>
      <c r="BA214" s="10"/>
      <c r="BB214" s="9"/>
      <c r="BC214" s="25"/>
      <c r="BD214" s="8"/>
      <c r="BE214" s="10"/>
      <c r="BF214" s="9"/>
      <c r="BG214" s="25"/>
      <c r="BH214" s="8"/>
      <c r="BI214" s="10"/>
      <c r="BJ214" s="9"/>
      <c r="BK214" s="25"/>
      <c r="BL214" s="8"/>
      <c r="BM214" s="10"/>
      <c r="BN214" s="9"/>
      <c r="BO214" s="25"/>
      <c r="BP214" s="8"/>
      <c r="BQ214" s="10"/>
      <c r="BR214" s="9"/>
      <c r="BS214" s="25"/>
      <c r="BT214" s="8"/>
      <c r="BU214" s="10"/>
      <c r="BV214" s="9"/>
      <c r="BW214" s="25"/>
      <c r="BX214" s="8"/>
      <c r="BY214" s="10"/>
      <c r="BZ214" s="9"/>
      <c r="CA214" s="25"/>
      <c r="CB214" s="8"/>
      <c r="CC214" s="10"/>
      <c r="CD214" s="9"/>
      <c r="CE214" s="25"/>
      <c r="CF214" s="8"/>
      <c r="CG214" s="10"/>
      <c r="CH214" s="9"/>
      <c r="CI214" s="25"/>
      <c r="CJ214" s="8"/>
      <c r="CK214" s="10"/>
      <c r="CL214" s="9"/>
      <c r="CM214" s="25"/>
      <c r="CN214" s="8"/>
      <c r="CO214" s="10"/>
      <c r="CP214" s="9"/>
      <c r="CQ214" s="25"/>
      <c r="CR214" s="8"/>
      <c r="CS214" s="10"/>
      <c r="CT214" s="9"/>
      <c r="CU214" s="25"/>
      <c r="CV214" s="8"/>
      <c r="CW214" s="10">
        <v>50</v>
      </c>
      <c r="CX214" s="9">
        <v>4</v>
      </c>
      <c r="CY214" s="25"/>
      <c r="CZ214" s="8"/>
      <c r="DA214" s="10"/>
      <c r="DB214" s="9"/>
      <c r="DC214" s="25"/>
      <c r="DD214" s="8"/>
      <c r="DE214" s="10"/>
      <c r="DF214" s="9"/>
      <c r="DG214" s="25"/>
      <c r="DH214" s="8"/>
      <c r="DI214" s="10"/>
      <c r="DJ214" s="9"/>
      <c r="DK214" s="25"/>
      <c r="DL214" s="8"/>
      <c r="DM214" s="10"/>
      <c r="DN214" s="9"/>
      <c r="DO214" s="25"/>
      <c r="DP214" s="8"/>
      <c r="DQ214" s="10"/>
      <c r="DR214" s="9"/>
      <c r="DS214" s="25"/>
      <c r="DT214" s="8"/>
      <c r="DU214" s="77">
        <f>J214</f>
        <v>0</v>
      </c>
      <c r="DV214" s="77">
        <f>+N214</f>
        <v>0</v>
      </c>
      <c r="DW214" s="77">
        <f>AL214</f>
        <v>0</v>
      </c>
      <c r="DX214" s="77">
        <f>+AP214</f>
        <v>0</v>
      </c>
      <c r="DY214" s="77">
        <f>AT214</f>
        <v>0</v>
      </c>
      <c r="DZ214" s="77">
        <f>AX214</f>
        <v>0</v>
      </c>
      <c r="EA214" s="77">
        <f>R214</f>
        <v>0</v>
      </c>
      <c r="EB214" s="77">
        <f>+Z214</f>
        <v>0</v>
      </c>
      <c r="EC214" s="77">
        <f>+AD214</f>
        <v>0</v>
      </c>
      <c r="ED214" s="77">
        <f>AH214</f>
        <v>0</v>
      </c>
      <c r="EE214" s="77">
        <f>+BV214</f>
        <v>0</v>
      </c>
      <c r="EF214" s="77">
        <f>+BZ214</f>
        <v>0</v>
      </c>
      <c r="EG214" s="77">
        <f>+CD214</f>
        <v>0</v>
      </c>
      <c r="EH214" s="77">
        <f>+CH214</f>
        <v>0</v>
      </c>
      <c r="EI214" s="77">
        <f>+BB214</f>
        <v>0</v>
      </c>
      <c r="EJ214" s="77">
        <f>+BF214</f>
        <v>0</v>
      </c>
      <c r="EK214" s="77">
        <f>+BJ214</f>
        <v>0</v>
      </c>
      <c r="EL214" s="77">
        <f>+BN214</f>
        <v>0</v>
      </c>
      <c r="EM214" s="77">
        <f>+BR214</f>
        <v>0</v>
      </c>
      <c r="EN214" s="77">
        <f>+CL214</f>
        <v>0</v>
      </c>
      <c r="EO214" s="77">
        <f>+CX214</f>
        <v>4</v>
      </c>
      <c r="EP214" s="77">
        <f>+DB214</f>
        <v>0</v>
      </c>
      <c r="EQ214" s="77">
        <f>+DJ214</f>
        <v>0</v>
      </c>
      <c r="ER214" s="77">
        <f>+CP214</f>
        <v>0</v>
      </c>
      <c r="ES214" s="77">
        <f>+DN214</f>
        <v>0</v>
      </c>
      <c r="ET214" s="77">
        <f>+CT214</f>
        <v>0</v>
      </c>
      <c r="EU214" s="77">
        <f>+DR214</f>
        <v>0</v>
      </c>
      <c r="EV214" s="77">
        <f>+V214</f>
        <v>0</v>
      </c>
      <c r="EW214" s="77">
        <f>+DF214</f>
        <v>0</v>
      </c>
      <c r="EX214" s="8">
        <f>+L214</f>
        <v>0</v>
      </c>
      <c r="EY214" s="8">
        <f>+P214</f>
        <v>0</v>
      </c>
      <c r="EZ214" s="8">
        <f>+AN214</f>
        <v>0</v>
      </c>
      <c r="FA214" s="8">
        <f>+AR214</f>
        <v>0</v>
      </c>
      <c r="FB214" s="8">
        <f>+AV214</f>
        <v>0</v>
      </c>
      <c r="FC214" s="8">
        <f>+AZ214</f>
        <v>0</v>
      </c>
      <c r="FD214" s="8">
        <f>+T214</f>
        <v>0</v>
      </c>
      <c r="FE214" s="8">
        <f>+AB214</f>
        <v>0</v>
      </c>
      <c r="FF214" s="8">
        <f>+AF214</f>
        <v>0</v>
      </c>
      <c r="FG214" s="8">
        <f>+AJ214</f>
        <v>0</v>
      </c>
      <c r="FH214" s="8">
        <f>+BX214</f>
        <v>0</v>
      </c>
      <c r="FI214" s="8">
        <f>+CB214</f>
        <v>0</v>
      </c>
      <c r="FJ214" s="8">
        <f>+CF214</f>
        <v>0</v>
      </c>
      <c r="FK214" s="8">
        <f>+CJ214</f>
        <v>0</v>
      </c>
      <c r="FL214" s="8">
        <f>+BD214</f>
        <v>0</v>
      </c>
      <c r="FM214" s="8">
        <f>+BH214</f>
        <v>0</v>
      </c>
      <c r="FN214" s="8">
        <f>+BL214</f>
        <v>0</v>
      </c>
      <c r="FO214" s="8">
        <f>+BP214</f>
        <v>0</v>
      </c>
      <c r="FP214" s="8">
        <f>+BT214</f>
        <v>0</v>
      </c>
      <c r="FQ214" s="8">
        <f>+CN214</f>
        <v>0</v>
      </c>
      <c r="FR214" s="8">
        <f>+CZ214</f>
        <v>0</v>
      </c>
      <c r="FS214" s="8">
        <f>+DD214</f>
        <v>0</v>
      </c>
      <c r="FT214" s="8">
        <f>+DL214</f>
        <v>0</v>
      </c>
      <c r="FU214" s="8">
        <f>+CR214</f>
        <v>0</v>
      </c>
      <c r="FV214" s="8">
        <f>+DP214</f>
        <v>0</v>
      </c>
      <c r="FW214" s="8">
        <f>+CV214</f>
        <v>0</v>
      </c>
      <c r="FX214" s="8">
        <f>+DT214</f>
        <v>0</v>
      </c>
      <c r="FY214" s="8">
        <f>+X214</f>
        <v>0</v>
      </c>
      <c r="FZ214" s="8">
        <f>+DH214</f>
        <v>0</v>
      </c>
      <c r="GA214" s="27"/>
      <c r="GB214" s="16"/>
      <c r="GC214" s="37"/>
      <c r="GD214" s="14"/>
      <c r="GE214" s="27"/>
      <c r="GF214" s="16"/>
      <c r="GG214" s="13"/>
      <c r="GO214" s="55"/>
      <c r="GP214" s="55"/>
      <c r="GQ214" s="55"/>
      <c r="GR214" s="55"/>
      <c r="GS214" s="55"/>
      <c r="GT214" s="55"/>
      <c r="GU214" s="55"/>
      <c r="GV214" s="55"/>
      <c r="GW214" s="55"/>
    </row>
    <row r="215" spans="1:205" x14ac:dyDescent="0.25">
      <c r="A215" s="84">
        <v>219</v>
      </c>
      <c r="B215" s="54">
        <v>212</v>
      </c>
      <c r="C215" s="152">
        <f>A215-B215</f>
        <v>7</v>
      </c>
      <c r="D215" s="113">
        <f>+SUM(LARGE(DU215:EW215,1),LARGE(DU215:EW215,2),LARGE(DU215:EW215,3),LARGE(DU215:EW215,4),LARGE(DU215:EW215,5),LARGE(DU215:EW215,6),LARGE(DU215:EW215,7),LARGE(DU215:EW215,8),LARGE(DU215:EW215,9),LARGE(DU215:EW215,10),LARGE(DU215:EW215,11),LARGE(DU215:EW215,12),LARGE(DU215:EW215,13),LARGE(DU215:EW215,14),LARGE(DU215:EW215,15))+SUM(LARGE(EX215:FZ215,1),LARGE(EX215:FZ215,2),LARGE(EX215:FZ215,3),LARGE(EX215:FZ215,4),LARGE(EX215:FZ215,5),LARGE(EX215:FZ215,6),LARGE(EX215:FZ215,7),LARGE(EX215:FZ215,8),LARGE(EX215:FZ215,9),LARGE(EX215:FZ215,10),LARGE(EX215:FZ215,11),LARGE(EX215:FZ215,12),LARGE(EX215:FZ215,13),LARGE(EX215:FZ215,14),LARGE(EX215:FZ215,15))</f>
        <v>4</v>
      </c>
      <c r="E215" s="114" t="s">
        <v>965</v>
      </c>
      <c r="F215" s="149">
        <f>COUNTA(I215,M215,AK215,AO215,AS215,AW215,Q215,Y215,AC215,AG215,BU215,BY215,CC215,CG215,BA215,BE215,BI215,BM215,BQ215,CO215,CS215,CK215,CW215,DA215,DI215,DM215,DQ215,U215,DE215)</f>
        <v>1</v>
      </c>
      <c r="G215" s="149">
        <f>COUNTA(K215,O215,AM215,AQ215,AU215,AY215,S215,AA215,AE215,AI215,BW215,CA215,CE215,CI215,BC215,BG215,BK215,BO215,BS215,CM215,CQ215,CU215,CY215,DC215,DK215,DO215,DS215,W215,DG215)</f>
        <v>0</v>
      </c>
      <c r="H215" s="150" t="s">
        <v>970</v>
      </c>
      <c r="I215" s="115"/>
      <c r="J215" s="153"/>
      <c r="K215" s="117"/>
      <c r="L215" s="154"/>
      <c r="M215" s="115"/>
      <c r="N215" s="116"/>
      <c r="O215" s="117"/>
      <c r="P215" s="118"/>
      <c r="Q215" s="115"/>
      <c r="R215" s="153"/>
      <c r="S215" s="117"/>
      <c r="T215" s="154"/>
      <c r="U215" s="115"/>
      <c r="V215" s="116"/>
      <c r="W215" s="117"/>
      <c r="X215" s="118"/>
      <c r="Y215" s="115"/>
      <c r="Z215" s="153"/>
      <c r="AA215" s="117"/>
      <c r="AB215" s="154"/>
      <c r="AC215" s="115"/>
      <c r="AD215" s="116"/>
      <c r="AE215" s="117"/>
      <c r="AF215" s="118"/>
      <c r="AG215" s="115"/>
      <c r="AH215" s="153"/>
      <c r="AI215" s="117"/>
      <c r="AJ215" s="154"/>
      <c r="AK215" s="115"/>
      <c r="AL215" s="116"/>
      <c r="AM215" s="117"/>
      <c r="AN215" s="118"/>
      <c r="AO215" s="115"/>
      <c r="AP215" s="153"/>
      <c r="AQ215" s="117"/>
      <c r="AR215" s="154"/>
      <c r="AS215" s="115"/>
      <c r="AT215" s="116"/>
      <c r="AU215" s="117"/>
      <c r="AV215" s="118"/>
      <c r="AW215" s="115"/>
      <c r="AX215" s="153"/>
      <c r="AY215" s="117"/>
      <c r="AZ215" s="154"/>
      <c r="BA215" s="115"/>
      <c r="BB215" s="116"/>
      <c r="BC215" s="117"/>
      <c r="BD215" s="118"/>
      <c r="BE215" s="115"/>
      <c r="BF215" s="153"/>
      <c r="BG215" s="117"/>
      <c r="BH215" s="154"/>
      <c r="BI215" s="115"/>
      <c r="BJ215" s="116"/>
      <c r="BK215" s="117"/>
      <c r="BL215" s="118"/>
      <c r="BM215" s="115"/>
      <c r="BN215" s="153"/>
      <c r="BO215" s="117"/>
      <c r="BP215" s="154"/>
      <c r="BQ215" s="115"/>
      <c r="BR215" s="116"/>
      <c r="BS215" s="117"/>
      <c r="BT215" s="118"/>
      <c r="BU215" s="115"/>
      <c r="BV215" s="153"/>
      <c r="BW215" s="117"/>
      <c r="BX215" s="154"/>
      <c r="BY215" s="115"/>
      <c r="BZ215" s="116"/>
      <c r="CA215" s="117"/>
      <c r="CB215" s="118"/>
      <c r="CC215" s="115"/>
      <c r="CD215" s="153"/>
      <c r="CE215" s="117"/>
      <c r="CF215" s="154"/>
      <c r="CG215" s="115"/>
      <c r="CH215" s="116"/>
      <c r="CI215" s="117"/>
      <c r="CJ215" s="118"/>
      <c r="CK215" s="115"/>
      <c r="CL215" s="153"/>
      <c r="CM215" s="117"/>
      <c r="CN215" s="154"/>
      <c r="CO215" s="115"/>
      <c r="CP215" s="116"/>
      <c r="CQ215" s="117"/>
      <c r="CR215" s="118"/>
      <c r="CS215" s="115"/>
      <c r="CT215" s="153"/>
      <c r="CU215" s="117"/>
      <c r="CV215" s="154"/>
      <c r="CW215" s="115">
        <v>54</v>
      </c>
      <c r="CX215" s="116">
        <v>4</v>
      </c>
      <c r="CY215" s="117"/>
      <c r="CZ215" s="118"/>
      <c r="DA215" s="115"/>
      <c r="DB215" s="153"/>
      <c r="DC215" s="117"/>
      <c r="DD215" s="154"/>
      <c r="DE215" s="115"/>
      <c r="DF215" s="116"/>
      <c r="DG215" s="117"/>
      <c r="DH215" s="118"/>
      <c r="DI215" s="115"/>
      <c r="DJ215" s="153"/>
      <c r="DK215" s="117"/>
      <c r="DL215" s="154"/>
      <c r="DM215" s="115"/>
      <c r="DN215" s="116"/>
      <c r="DO215" s="117"/>
      <c r="DP215" s="118"/>
      <c r="DQ215" s="115"/>
      <c r="DR215" s="153"/>
      <c r="DS215" s="117"/>
      <c r="DT215" s="154"/>
      <c r="DU215" s="119">
        <f>J215</f>
        <v>0</v>
      </c>
      <c r="DV215" s="119">
        <f>+N215</f>
        <v>0</v>
      </c>
      <c r="DW215" s="119">
        <f>AL215</f>
        <v>0</v>
      </c>
      <c r="DX215" s="119">
        <f>+AP215</f>
        <v>0</v>
      </c>
      <c r="DY215" s="119">
        <f>AT215</f>
        <v>0</v>
      </c>
      <c r="DZ215" s="119">
        <f>AX215</f>
        <v>0</v>
      </c>
      <c r="EA215" s="119">
        <f>R215</f>
        <v>0</v>
      </c>
      <c r="EB215" s="119">
        <f>+Z215</f>
        <v>0</v>
      </c>
      <c r="EC215" s="119">
        <f>+AD215</f>
        <v>0</v>
      </c>
      <c r="ED215" s="119">
        <f>AH215</f>
        <v>0</v>
      </c>
      <c r="EE215" s="119">
        <f>+BV215</f>
        <v>0</v>
      </c>
      <c r="EF215" s="119">
        <f>+BZ215</f>
        <v>0</v>
      </c>
      <c r="EG215" s="119">
        <f>+CD215</f>
        <v>0</v>
      </c>
      <c r="EH215" s="119">
        <f>+CH215</f>
        <v>0</v>
      </c>
      <c r="EI215" s="119">
        <f>+BB215</f>
        <v>0</v>
      </c>
      <c r="EJ215" s="119">
        <f>+BF215</f>
        <v>0</v>
      </c>
      <c r="EK215" s="119">
        <f>+BJ215</f>
        <v>0</v>
      </c>
      <c r="EL215" s="119">
        <f>+BN215</f>
        <v>0</v>
      </c>
      <c r="EM215" s="119">
        <f>+BR215</f>
        <v>0</v>
      </c>
      <c r="EN215" s="119">
        <f>+CL215</f>
        <v>0</v>
      </c>
      <c r="EO215" s="119">
        <f>+CX215</f>
        <v>4</v>
      </c>
      <c r="EP215" s="119">
        <f>+DB215</f>
        <v>0</v>
      </c>
      <c r="EQ215" s="119">
        <f>+DJ215</f>
        <v>0</v>
      </c>
      <c r="ER215" s="119">
        <f>+CP215</f>
        <v>0</v>
      </c>
      <c r="ES215" s="119">
        <f>+DN215</f>
        <v>0</v>
      </c>
      <c r="ET215" s="119">
        <f>+CT215</f>
        <v>0</v>
      </c>
      <c r="EU215" s="119">
        <f>+DR215</f>
        <v>0</v>
      </c>
      <c r="EV215" s="119">
        <f>+V215</f>
        <v>0</v>
      </c>
      <c r="EW215" s="119">
        <f>+DF215</f>
        <v>0</v>
      </c>
      <c r="EX215" s="121">
        <f>+L215</f>
        <v>0</v>
      </c>
      <c r="EY215" s="121">
        <f>+P215</f>
        <v>0</v>
      </c>
      <c r="EZ215" s="121">
        <f>+AN215</f>
        <v>0</v>
      </c>
      <c r="FA215" s="121">
        <f>+AR215</f>
        <v>0</v>
      </c>
      <c r="FB215" s="121">
        <f>+AV215</f>
        <v>0</v>
      </c>
      <c r="FC215" s="121">
        <f>+AZ215</f>
        <v>0</v>
      </c>
      <c r="FD215" s="121">
        <f>+T215</f>
        <v>0</v>
      </c>
      <c r="FE215" s="121">
        <f>+AB215</f>
        <v>0</v>
      </c>
      <c r="FF215" s="121">
        <f>+AF215</f>
        <v>0</v>
      </c>
      <c r="FG215" s="121">
        <f>+AJ215</f>
        <v>0</v>
      </c>
      <c r="FH215" s="121">
        <f>+BX215</f>
        <v>0</v>
      </c>
      <c r="FI215" s="121">
        <f>+CB215</f>
        <v>0</v>
      </c>
      <c r="FJ215" s="121">
        <f>+CF215</f>
        <v>0</v>
      </c>
      <c r="FK215" s="121">
        <f>+CJ215</f>
        <v>0</v>
      </c>
      <c r="FL215" s="121">
        <f>+BD215</f>
        <v>0</v>
      </c>
      <c r="FM215" s="121">
        <f>+BH215</f>
        <v>0</v>
      </c>
      <c r="FN215" s="121">
        <f>+BL215</f>
        <v>0</v>
      </c>
      <c r="FO215" s="121">
        <f>+BP215</f>
        <v>0</v>
      </c>
      <c r="FP215" s="121">
        <f>+BT215</f>
        <v>0</v>
      </c>
      <c r="FQ215" s="121">
        <f>+CN215</f>
        <v>0</v>
      </c>
      <c r="FR215" s="121">
        <f>+CZ215</f>
        <v>0</v>
      </c>
      <c r="FS215" s="121">
        <f>+DD215</f>
        <v>0</v>
      </c>
      <c r="FT215" s="121">
        <f>+DL215</f>
        <v>0</v>
      </c>
      <c r="FU215" s="121">
        <f>+CR215</f>
        <v>0</v>
      </c>
      <c r="FV215" s="121">
        <f>+DP215</f>
        <v>0</v>
      </c>
      <c r="FW215" s="121">
        <f>+CV215</f>
        <v>0</v>
      </c>
      <c r="FX215" s="121">
        <f>+DT215</f>
        <v>0</v>
      </c>
      <c r="FY215" s="121">
        <f>+X215</f>
        <v>0</v>
      </c>
      <c r="FZ215" s="121">
        <f>+DH215</f>
        <v>0</v>
      </c>
      <c r="GA215" s="27"/>
      <c r="GB215" s="16"/>
      <c r="GC215" s="37"/>
      <c r="GD215" s="14"/>
      <c r="GE215" s="27"/>
      <c r="GF215" s="16"/>
      <c r="GG215" s="13"/>
      <c r="GO215" s="55"/>
      <c r="GP215" s="55"/>
      <c r="GQ215" s="55"/>
      <c r="GR215" s="55"/>
      <c r="GS215" s="55"/>
      <c r="GT215" s="55"/>
      <c r="GU215" s="55"/>
      <c r="GV215" s="55"/>
      <c r="GW215" s="55"/>
    </row>
    <row r="216" spans="1:205" x14ac:dyDescent="0.25">
      <c r="A216" s="84">
        <v>218</v>
      </c>
      <c r="B216" s="54">
        <v>213</v>
      </c>
      <c r="C216" s="152">
        <f>A216-B216</f>
        <v>5</v>
      </c>
      <c r="D216" s="105">
        <f>+SUM(LARGE(DU216:EW216,1),LARGE(DU216:EW216,2),LARGE(DU216:EW216,3),LARGE(DU216:EW216,4),LARGE(DU216:EW216,5),LARGE(DU216:EW216,6),LARGE(DU216:EW216,7),LARGE(DU216:EW216,8),LARGE(DU216:EW216,9),LARGE(DU216:EW216,10),LARGE(DU216:EW216,11),LARGE(DU216:EW216,12),LARGE(DU216:EW216,13),LARGE(DU216:EW216,14),LARGE(DU216:EW216,15))+SUM(LARGE(EX216:FZ216,1),LARGE(EX216:FZ216,2),LARGE(EX216:FZ216,3),LARGE(EX216:FZ216,4),LARGE(EX216:FZ216,5),LARGE(EX216:FZ216,6),LARGE(EX216:FZ216,7),LARGE(EX216:FZ216,8),LARGE(EX216:FZ216,9),LARGE(EX216:FZ216,10),LARGE(EX216:FZ216,11),LARGE(EX216:FZ216,12),LARGE(EX216:FZ216,13),LARGE(EX216:FZ216,14),LARGE(EX216:FZ216,15))</f>
        <v>4</v>
      </c>
      <c r="E216" s="7" t="s">
        <v>259</v>
      </c>
      <c r="F216" s="49">
        <f>COUNTA(I216,M216,AK216,AO216,AS216,AW216,Q216,Y216,AC216,AG216,BU216,BY216,CC216,CG216,BA216,BE216,BI216,BM216,BQ216,CO216,CS216,CK216,CW216,DA216,DI216,DM216,DQ216,U216,DE216)</f>
        <v>2</v>
      </c>
      <c r="G216" s="49">
        <f>COUNTA(K216,O216,AM216,AQ216,AU216,AY216,S216,AA216,AE216,AI216,BW216,CA216,CE216,CI216,BC216,BG216,BK216,BO216,BS216,CM216,CQ216,CU216,CY216,DC216,DK216,DO216,DS216,W216,DG216)</f>
        <v>0</v>
      </c>
      <c r="H216" s="72" t="s">
        <v>492</v>
      </c>
      <c r="I216" s="10"/>
      <c r="J216" s="9"/>
      <c r="K216" s="25"/>
      <c r="L216" s="8"/>
      <c r="M216" s="10"/>
      <c r="N216" s="9"/>
      <c r="O216" s="25"/>
      <c r="P216" s="8"/>
      <c r="Q216" s="10"/>
      <c r="R216" s="9"/>
      <c r="S216" s="25"/>
      <c r="T216" s="8"/>
      <c r="U216" s="10"/>
      <c r="V216" s="9"/>
      <c r="W216" s="25"/>
      <c r="X216" s="8"/>
      <c r="Y216" s="10"/>
      <c r="Z216" s="9"/>
      <c r="AA216" s="25"/>
      <c r="AB216" s="8"/>
      <c r="AC216" s="10"/>
      <c r="AD216" s="9"/>
      <c r="AE216" s="25"/>
      <c r="AF216" s="8"/>
      <c r="AG216" s="10"/>
      <c r="AH216" s="9"/>
      <c r="AI216" s="25"/>
      <c r="AJ216" s="8"/>
      <c r="AK216" s="10">
        <v>88</v>
      </c>
      <c r="AL216" s="9">
        <v>2</v>
      </c>
      <c r="AM216" s="25"/>
      <c r="AN216" s="8"/>
      <c r="AO216" s="10"/>
      <c r="AP216" s="9"/>
      <c r="AQ216" s="25"/>
      <c r="AR216" s="8"/>
      <c r="AS216" s="10">
        <v>51</v>
      </c>
      <c r="AT216" s="9">
        <v>2</v>
      </c>
      <c r="AU216" s="25"/>
      <c r="AV216" s="8"/>
      <c r="AW216" s="10"/>
      <c r="AX216" s="9"/>
      <c r="AY216" s="25"/>
      <c r="AZ216" s="8"/>
      <c r="BA216" s="10"/>
      <c r="BB216" s="9"/>
      <c r="BC216" s="25"/>
      <c r="BD216" s="8"/>
      <c r="BE216" s="10"/>
      <c r="BF216" s="9"/>
      <c r="BG216" s="25"/>
      <c r="BH216" s="8"/>
      <c r="BI216" s="10"/>
      <c r="BJ216" s="9"/>
      <c r="BK216" s="25"/>
      <c r="BL216" s="8"/>
      <c r="BM216" s="10"/>
      <c r="BN216" s="9"/>
      <c r="BO216" s="25"/>
      <c r="BP216" s="8"/>
      <c r="BQ216" s="10"/>
      <c r="BR216" s="9"/>
      <c r="BS216" s="25"/>
      <c r="BT216" s="8"/>
      <c r="BU216" s="10"/>
      <c r="BV216" s="9"/>
      <c r="BW216" s="25"/>
      <c r="BX216" s="8"/>
      <c r="BY216" s="10"/>
      <c r="BZ216" s="9"/>
      <c r="CA216" s="25"/>
      <c r="CB216" s="8"/>
      <c r="CC216" s="10"/>
      <c r="CD216" s="9"/>
      <c r="CE216" s="25"/>
      <c r="CF216" s="8"/>
      <c r="CG216" s="10"/>
      <c r="CH216" s="9"/>
      <c r="CI216" s="25"/>
      <c r="CJ216" s="8"/>
      <c r="CK216" s="10"/>
      <c r="CL216" s="9"/>
      <c r="CM216" s="25"/>
      <c r="CN216" s="8"/>
      <c r="CO216" s="10"/>
      <c r="CP216" s="9"/>
      <c r="CQ216" s="25"/>
      <c r="CR216" s="8"/>
      <c r="CS216" s="10"/>
      <c r="CT216" s="9"/>
      <c r="CU216" s="25"/>
      <c r="CV216" s="8"/>
      <c r="CW216" s="10"/>
      <c r="CX216" s="9"/>
      <c r="CY216" s="25"/>
      <c r="CZ216" s="8"/>
      <c r="DA216" s="10"/>
      <c r="DB216" s="9"/>
      <c r="DC216" s="25"/>
      <c r="DD216" s="8"/>
      <c r="DE216" s="10"/>
      <c r="DF216" s="9"/>
      <c r="DG216" s="25"/>
      <c r="DH216" s="8"/>
      <c r="DI216" s="10"/>
      <c r="DJ216" s="9"/>
      <c r="DK216" s="25"/>
      <c r="DL216" s="8"/>
      <c r="DM216" s="10"/>
      <c r="DN216" s="9"/>
      <c r="DO216" s="25"/>
      <c r="DP216" s="8"/>
      <c r="DQ216" s="10"/>
      <c r="DR216" s="9"/>
      <c r="DS216" s="25"/>
      <c r="DT216" s="8"/>
      <c r="DU216" s="77">
        <f>J216</f>
        <v>0</v>
      </c>
      <c r="DV216" s="77">
        <f>+N216</f>
        <v>0</v>
      </c>
      <c r="DW216" s="77">
        <f>AL216</f>
        <v>2</v>
      </c>
      <c r="DX216" s="77">
        <f>+AP216</f>
        <v>0</v>
      </c>
      <c r="DY216" s="77">
        <f>AT216</f>
        <v>2</v>
      </c>
      <c r="DZ216" s="77">
        <f>AX216</f>
        <v>0</v>
      </c>
      <c r="EA216" s="77">
        <f>R216</f>
        <v>0</v>
      </c>
      <c r="EB216" s="77">
        <f>+Z216</f>
        <v>0</v>
      </c>
      <c r="EC216" s="77">
        <f>+AD216</f>
        <v>0</v>
      </c>
      <c r="ED216" s="77">
        <f>AH216</f>
        <v>0</v>
      </c>
      <c r="EE216" s="77">
        <f>+BV216</f>
        <v>0</v>
      </c>
      <c r="EF216" s="77">
        <f>+BZ216</f>
        <v>0</v>
      </c>
      <c r="EG216" s="77">
        <f>+CD216</f>
        <v>0</v>
      </c>
      <c r="EH216" s="77">
        <f>+CH216</f>
        <v>0</v>
      </c>
      <c r="EI216" s="77">
        <f>+BB216</f>
        <v>0</v>
      </c>
      <c r="EJ216" s="77">
        <f>+BF216</f>
        <v>0</v>
      </c>
      <c r="EK216" s="77">
        <f>+BJ216</f>
        <v>0</v>
      </c>
      <c r="EL216" s="77">
        <f>+BN216</f>
        <v>0</v>
      </c>
      <c r="EM216" s="77">
        <f>+BR216</f>
        <v>0</v>
      </c>
      <c r="EN216" s="77">
        <f>+CL216</f>
        <v>0</v>
      </c>
      <c r="EO216" s="77">
        <f>+CX216</f>
        <v>0</v>
      </c>
      <c r="EP216" s="77">
        <f>+DB216</f>
        <v>0</v>
      </c>
      <c r="EQ216" s="77">
        <f>+DJ216</f>
        <v>0</v>
      </c>
      <c r="ER216" s="77">
        <f>+CP216</f>
        <v>0</v>
      </c>
      <c r="ES216" s="77">
        <f>+DN216</f>
        <v>0</v>
      </c>
      <c r="ET216" s="77">
        <f>+CT216</f>
        <v>0</v>
      </c>
      <c r="EU216" s="77">
        <f>+DR216</f>
        <v>0</v>
      </c>
      <c r="EV216" s="77">
        <f>+V216</f>
        <v>0</v>
      </c>
      <c r="EW216" s="77">
        <f>+DF216</f>
        <v>0</v>
      </c>
      <c r="EX216" s="8">
        <f>+L216</f>
        <v>0</v>
      </c>
      <c r="EY216" s="8">
        <f>+P216</f>
        <v>0</v>
      </c>
      <c r="EZ216" s="8">
        <f>+AN216</f>
        <v>0</v>
      </c>
      <c r="FA216" s="8">
        <f>+AR216</f>
        <v>0</v>
      </c>
      <c r="FB216" s="8">
        <f>+AV216</f>
        <v>0</v>
      </c>
      <c r="FC216" s="8">
        <f>+AZ216</f>
        <v>0</v>
      </c>
      <c r="FD216" s="8">
        <f>+T216</f>
        <v>0</v>
      </c>
      <c r="FE216" s="8">
        <f>+AB216</f>
        <v>0</v>
      </c>
      <c r="FF216" s="8">
        <f>+AF216</f>
        <v>0</v>
      </c>
      <c r="FG216" s="8">
        <f>+AJ216</f>
        <v>0</v>
      </c>
      <c r="FH216" s="8">
        <f>+BX216</f>
        <v>0</v>
      </c>
      <c r="FI216" s="8">
        <f>+CB216</f>
        <v>0</v>
      </c>
      <c r="FJ216" s="8">
        <f>+CF216</f>
        <v>0</v>
      </c>
      <c r="FK216" s="8">
        <f>+CJ216</f>
        <v>0</v>
      </c>
      <c r="FL216" s="8">
        <f>+BD216</f>
        <v>0</v>
      </c>
      <c r="FM216" s="8">
        <f>+BH216</f>
        <v>0</v>
      </c>
      <c r="FN216" s="8">
        <f>+BL216</f>
        <v>0</v>
      </c>
      <c r="FO216" s="8">
        <f>+BP216</f>
        <v>0</v>
      </c>
      <c r="FP216" s="8">
        <f>+BT216</f>
        <v>0</v>
      </c>
      <c r="FQ216" s="8">
        <f>+CN216</f>
        <v>0</v>
      </c>
      <c r="FR216" s="8">
        <f>+CZ216</f>
        <v>0</v>
      </c>
      <c r="FS216" s="8">
        <f>+DD216</f>
        <v>0</v>
      </c>
      <c r="FT216" s="8">
        <f>+DL216</f>
        <v>0</v>
      </c>
      <c r="FU216" s="8">
        <f>+CR216</f>
        <v>0</v>
      </c>
      <c r="FV216" s="8">
        <f>+DP216</f>
        <v>0</v>
      </c>
      <c r="FW216" s="8">
        <f>+CV216</f>
        <v>0</v>
      </c>
      <c r="FX216" s="8">
        <f>+DT216</f>
        <v>0</v>
      </c>
      <c r="FY216" s="8">
        <f>+X216</f>
        <v>0</v>
      </c>
      <c r="FZ216" s="8">
        <f>+DH216</f>
        <v>0</v>
      </c>
      <c r="GA216" s="27"/>
      <c r="GB216" s="16"/>
      <c r="GC216" s="37"/>
      <c r="GD216" s="14"/>
      <c r="GE216" s="27"/>
      <c r="GF216" s="16"/>
      <c r="GG216" s="13"/>
      <c r="GO216" s="55"/>
      <c r="GP216" s="55"/>
      <c r="GQ216" s="55"/>
      <c r="GR216" s="55"/>
      <c r="GS216" s="55"/>
      <c r="GT216" s="55"/>
      <c r="GU216" s="55"/>
      <c r="GV216" s="55"/>
      <c r="GW216" s="55"/>
    </row>
    <row r="217" spans="1:205" x14ac:dyDescent="0.25">
      <c r="A217" s="84">
        <v>220</v>
      </c>
      <c r="B217" s="54">
        <v>214</v>
      </c>
      <c r="C217" s="152">
        <f>A217-B217</f>
        <v>6</v>
      </c>
      <c r="D217" s="105">
        <f>+SUM(LARGE(DU217:EW217,1),LARGE(DU217:EW217,2),LARGE(DU217:EW217,3),LARGE(DU217:EW217,4),LARGE(DU217:EW217,5),LARGE(DU217:EW217,6),LARGE(DU217:EW217,7),LARGE(DU217:EW217,8),LARGE(DU217:EW217,9),LARGE(DU217:EW217,10),LARGE(DU217:EW217,11),LARGE(DU217:EW217,12),LARGE(DU217:EW217,13),LARGE(DU217:EW217,14),LARGE(DU217:EW217,15))+SUM(LARGE(EX217:FZ217,1),LARGE(EX217:FZ217,2),LARGE(EX217:FZ217,3),LARGE(EX217:FZ217,4),LARGE(EX217:FZ217,5),LARGE(EX217:FZ217,6),LARGE(EX217:FZ217,7),LARGE(EX217:FZ217,8),LARGE(EX217:FZ217,9),LARGE(EX217:FZ217,10),LARGE(EX217:FZ217,11),LARGE(EX217:FZ217,12),LARGE(EX217:FZ217,13),LARGE(EX217:FZ217,14),LARGE(EX217:FZ217,15))</f>
        <v>3</v>
      </c>
      <c r="E217" s="7" t="s">
        <v>287</v>
      </c>
      <c r="F217" s="49">
        <f>COUNTA(I217,M217,AK217,AO217,AS217,AW217,Q217,Y217,AC217,AG217,BU217,BY217,CC217,CG217,BA217,BE217,BI217,BM217,BQ217,CO217,CS217,CK217,CW217,DA217,DI217,DM217,DQ217,U217,DE217)</f>
        <v>1</v>
      </c>
      <c r="G217" s="49">
        <f>COUNTA(K217,O217,AM217,AQ217,AU217,AY217,S217,AA217,AE217,AI217,BW217,CA217,CE217,CI217,BC217,BG217,BK217,BO217,BS217,CM217,CQ217,CU217,CY217,DC217,DK217,DO217,DS217,W217,DG217)</f>
        <v>0</v>
      </c>
      <c r="H217" s="72" t="s">
        <v>511</v>
      </c>
      <c r="I217" s="10"/>
      <c r="J217" s="9"/>
      <c r="K217" s="25"/>
      <c r="L217" s="8"/>
      <c r="M217" s="10"/>
      <c r="N217" s="9"/>
      <c r="O217" s="25"/>
      <c r="P217" s="8"/>
      <c r="Q217" s="10"/>
      <c r="R217" s="9"/>
      <c r="S217" s="25"/>
      <c r="T217" s="8"/>
      <c r="U217" s="10"/>
      <c r="V217" s="9"/>
      <c r="W217" s="25"/>
      <c r="X217" s="8"/>
      <c r="Y217" s="10"/>
      <c r="Z217" s="9"/>
      <c r="AA217" s="25"/>
      <c r="AB217" s="8"/>
      <c r="AC217" s="10"/>
      <c r="AD217" s="9"/>
      <c r="AE217" s="25"/>
      <c r="AF217" s="8"/>
      <c r="AG217" s="10"/>
      <c r="AH217" s="9"/>
      <c r="AI217" s="25"/>
      <c r="AJ217" s="8"/>
      <c r="AK217" s="10"/>
      <c r="AL217" s="9"/>
      <c r="AM217" s="25"/>
      <c r="AN217" s="8"/>
      <c r="AO217" s="10"/>
      <c r="AP217" s="9"/>
      <c r="AQ217" s="25"/>
      <c r="AR217" s="8"/>
      <c r="AS217" s="10"/>
      <c r="AT217" s="9"/>
      <c r="AU217" s="25"/>
      <c r="AV217" s="8"/>
      <c r="AW217" s="10"/>
      <c r="AX217" s="9"/>
      <c r="AY217" s="25"/>
      <c r="AZ217" s="8"/>
      <c r="BA217" s="10"/>
      <c r="BB217" s="9"/>
      <c r="BC217" s="25"/>
      <c r="BD217" s="8"/>
      <c r="BE217" s="10"/>
      <c r="BF217" s="9"/>
      <c r="BG217" s="25"/>
      <c r="BH217" s="8"/>
      <c r="BI217" s="10"/>
      <c r="BJ217" s="9"/>
      <c r="BK217" s="25"/>
      <c r="BL217" s="8"/>
      <c r="BM217" s="10"/>
      <c r="BN217" s="9"/>
      <c r="BO217" s="25"/>
      <c r="BP217" s="8"/>
      <c r="BQ217" s="10"/>
      <c r="BR217" s="9"/>
      <c r="BS217" s="25"/>
      <c r="BT217" s="8"/>
      <c r="BU217" s="10"/>
      <c r="BV217" s="9"/>
      <c r="BW217" s="25"/>
      <c r="BX217" s="8"/>
      <c r="BY217" s="10"/>
      <c r="BZ217" s="9"/>
      <c r="CA217" s="25"/>
      <c r="CB217" s="8"/>
      <c r="CC217" s="10"/>
      <c r="CD217" s="9"/>
      <c r="CE217" s="25"/>
      <c r="CF217" s="8"/>
      <c r="CG217" s="10"/>
      <c r="CH217" s="9"/>
      <c r="CI217" s="25"/>
      <c r="CJ217" s="8"/>
      <c r="CK217" s="10"/>
      <c r="CL217" s="9"/>
      <c r="CM217" s="25"/>
      <c r="CN217" s="8"/>
      <c r="CO217" s="10"/>
      <c r="CP217" s="9"/>
      <c r="CQ217" s="25"/>
      <c r="CR217" s="8"/>
      <c r="CS217" s="10"/>
      <c r="CT217" s="9"/>
      <c r="CU217" s="25"/>
      <c r="CV217" s="8"/>
      <c r="CW217" s="10"/>
      <c r="CX217" s="9"/>
      <c r="CY217" s="25"/>
      <c r="CZ217" s="8"/>
      <c r="DA217" s="10"/>
      <c r="DB217" s="9"/>
      <c r="DC217" s="25"/>
      <c r="DD217" s="8"/>
      <c r="DE217" s="10"/>
      <c r="DF217" s="9"/>
      <c r="DG217" s="25"/>
      <c r="DH217" s="8"/>
      <c r="DI217" s="10">
        <v>55</v>
      </c>
      <c r="DJ217" s="9">
        <v>3</v>
      </c>
      <c r="DK217" s="25"/>
      <c r="DL217" s="8"/>
      <c r="DM217" s="10"/>
      <c r="DN217" s="9"/>
      <c r="DO217" s="25"/>
      <c r="DP217" s="8"/>
      <c r="DQ217" s="10"/>
      <c r="DR217" s="9"/>
      <c r="DS217" s="25"/>
      <c r="DT217" s="8"/>
      <c r="DU217" s="77">
        <f>J217</f>
        <v>0</v>
      </c>
      <c r="DV217" s="77">
        <f>+N217</f>
        <v>0</v>
      </c>
      <c r="DW217" s="77">
        <f>AL217</f>
        <v>0</v>
      </c>
      <c r="DX217" s="77">
        <f>+AP217</f>
        <v>0</v>
      </c>
      <c r="DY217" s="77">
        <f>AT217</f>
        <v>0</v>
      </c>
      <c r="DZ217" s="77">
        <f>AX217</f>
        <v>0</v>
      </c>
      <c r="EA217" s="77">
        <f>R217</f>
        <v>0</v>
      </c>
      <c r="EB217" s="77">
        <f>+Z217</f>
        <v>0</v>
      </c>
      <c r="EC217" s="77">
        <f>+AD217</f>
        <v>0</v>
      </c>
      <c r="ED217" s="77">
        <f>AH217</f>
        <v>0</v>
      </c>
      <c r="EE217" s="77">
        <f>+BV217</f>
        <v>0</v>
      </c>
      <c r="EF217" s="77">
        <f>+BZ217</f>
        <v>0</v>
      </c>
      <c r="EG217" s="77">
        <f>+CD217</f>
        <v>0</v>
      </c>
      <c r="EH217" s="77">
        <f>+CH217</f>
        <v>0</v>
      </c>
      <c r="EI217" s="77">
        <f>+BB217</f>
        <v>0</v>
      </c>
      <c r="EJ217" s="77">
        <f>+BF217</f>
        <v>0</v>
      </c>
      <c r="EK217" s="77">
        <f>+BJ217</f>
        <v>0</v>
      </c>
      <c r="EL217" s="77">
        <f>+BN217</f>
        <v>0</v>
      </c>
      <c r="EM217" s="77">
        <f>+BR217</f>
        <v>0</v>
      </c>
      <c r="EN217" s="77">
        <f>+CL217</f>
        <v>0</v>
      </c>
      <c r="EO217" s="77">
        <f>+CX217</f>
        <v>0</v>
      </c>
      <c r="EP217" s="77">
        <f>+DB217</f>
        <v>0</v>
      </c>
      <c r="EQ217" s="77">
        <f>+DJ217</f>
        <v>3</v>
      </c>
      <c r="ER217" s="77">
        <f>+CP217</f>
        <v>0</v>
      </c>
      <c r="ES217" s="77">
        <f>+DN217</f>
        <v>0</v>
      </c>
      <c r="ET217" s="77">
        <f>+CT217</f>
        <v>0</v>
      </c>
      <c r="EU217" s="77">
        <f>+DR217</f>
        <v>0</v>
      </c>
      <c r="EV217" s="77">
        <f>+V217</f>
        <v>0</v>
      </c>
      <c r="EW217" s="77">
        <f>+DF217</f>
        <v>0</v>
      </c>
      <c r="EX217" s="8">
        <f>+L217</f>
        <v>0</v>
      </c>
      <c r="EY217" s="8">
        <f>+P217</f>
        <v>0</v>
      </c>
      <c r="EZ217" s="8">
        <f>+AN217</f>
        <v>0</v>
      </c>
      <c r="FA217" s="8">
        <f>+AR217</f>
        <v>0</v>
      </c>
      <c r="FB217" s="8">
        <f>+AV217</f>
        <v>0</v>
      </c>
      <c r="FC217" s="8">
        <f>+AZ217</f>
        <v>0</v>
      </c>
      <c r="FD217" s="8">
        <f>+T217</f>
        <v>0</v>
      </c>
      <c r="FE217" s="8">
        <f>+AB217</f>
        <v>0</v>
      </c>
      <c r="FF217" s="8">
        <f>+AF217</f>
        <v>0</v>
      </c>
      <c r="FG217" s="8">
        <f>+AJ217</f>
        <v>0</v>
      </c>
      <c r="FH217" s="8">
        <f>+BX217</f>
        <v>0</v>
      </c>
      <c r="FI217" s="8">
        <f>+CB217</f>
        <v>0</v>
      </c>
      <c r="FJ217" s="8">
        <f>+CF217</f>
        <v>0</v>
      </c>
      <c r="FK217" s="8">
        <f>+CJ217</f>
        <v>0</v>
      </c>
      <c r="FL217" s="8">
        <f>+BD217</f>
        <v>0</v>
      </c>
      <c r="FM217" s="8">
        <f>+BH217</f>
        <v>0</v>
      </c>
      <c r="FN217" s="8">
        <f>+BL217</f>
        <v>0</v>
      </c>
      <c r="FO217" s="8">
        <f>+BP217</f>
        <v>0</v>
      </c>
      <c r="FP217" s="8">
        <f>+BT217</f>
        <v>0</v>
      </c>
      <c r="FQ217" s="8">
        <f>+CN217</f>
        <v>0</v>
      </c>
      <c r="FR217" s="8">
        <f>+CZ217</f>
        <v>0</v>
      </c>
      <c r="FS217" s="8">
        <f>+DD217</f>
        <v>0</v>
      </c>
      <c r="FT217" s="8">
        <f>+DL217</f>
        <v>0</v>
      </c>
      <c r="FU217" s="8">
        <f>+CR217</f>
        <v>0</v>
      </c>
      <c r="FV217" s="8">
        <f>+DP217</f>
        <v>0</v>
      </c>
      <c r="FW217" s="8">
        <f>+CV217</f>
        <v>0</v>
      </c>
      <c r="FX217" s="8">
        <f>+DT217</f>
        <v>0</v>
      </c>
      <c r="FY217" s="8">
        <f>+X217</f>
        <v>0</v>
      </c>
      <c r="FZ217" s="8">
        <f>+DH217</f>
        <v>0</v>
      </c>
      <c r="GA217" s="27"/>
      <c r="GB217" s="16"/>
      <c r="GC217" s="37"/>
      <c r="GD217" s="14"/>
      <c r="GE217" s="27"/>
      <c r="GF217" s="16"/>
      <c r="GG217" s="13"/>
      <c r="GO217" s="55"/>
      <c r="GP217" s="55"/>
      <c r="GQ217" s="55"/>
      <c r="GR217" s="55"/>
      <c r="GS217" s="55"/>
      <c r="GT217" s="55"/>
      <c r="GU217" s="55"/>
      <c r="GV217" s="55"/>
      <c r="GW217" s="55"/>
    </row>
    <row r="218" spans="1:205" x14ac:dyDescent="0.25">
      <c r="A218" s="141">
        <v>229</v>
      </c>
      <c r="B218" s="54">
        <v>215</v>
      </c>
      <c r="C218" s="152">
        <f>A218-B218</f>
        <v>14</v>
      </c>
      <c r="D218" s="142">
        <f>+SUM(LARGE(DU218:EW218,1),LARGE(DU218:EW218,2),LARGE(DU218:EW218,3),LARGE(DU218:EW218,4),LARGE(DU218:EW218,5),LARGE(DU218:EW218,6),LARGE(DU218:EW218,7),LARGE(DU218:EW218,8),LARGE(DU218:EW218,9),LARGE(DU218:EW218,10),LARGE(DU218:EW218,11),LARGE(DU218:EW218,12),LARGE(DU218:EW218,13),LARGE(DU218:EW218,14),LARGE(DU218:EW218,15))+SUM(LARGE(EX218:FZ218,1),LARGE(EX218:FZ218,2),LARGE(EX218:FZ218,3),LARGE(EX218:FZ218,4),LARGE(EX218:FZ218,5),LARGE(EX218:FZ218,6),LARGE(EX218:FZ218,7),LARGE(EX218:FZ218,8),LARGE(EX218:FZ218,9),LARGE(EX218:FZ218,10),LARGE(EX218:FZ218,11),LARGE(EX218:FZ218,12),LARGE(EX218:FZ218,13),LARGE(EX218:FZ218,14),LARGE(EX218:FZ218,15))</f>
        <v>3</v>
      </c>
      <c r="E218" s="143" t="s">
        <v>934</v>
      </c>
      <c r="F218" s="144">
        <f>COUNTA(I218,M218,AK218,AO218,AS218,AW218,Q218,Y218,AC218,AG218,BU218,BY218,CC218,CG218,BA218,BE218,BI218,BM218,BQ218,CO218,CS218,CK218,CW218,DA218,DI218,DM218,DQ218,U218,DE218)</f>
        <v>1</v>
      </c>
      <c r="G218" s="144">
        <f>COUNTA(K218,O218,AM218,AQ218,AU218,AY218,S218,AA218,AE218,AI218,BW218,CA218,CE218,CI218,BC218,BG218,BK218,BO218,BS218,CM218,CQ218,CU218,CY218,DC218,DK218,DO218,DS218,W218,DG218)</f>
        <v>0</v>
      </c>
      <c r="H218" s="72" t="s">
        <v>577</v>
      </c>
      <c r="I218" s="10"/>
      <c r="J218" s="155"/>
      <c r="K218" s="25"/>
      <c r="L218" s="156"/>
      <c r="M218" s="10"/>
      <c r="N218" s="9"/>
      <c r="O218" s="25"/>
      <c r="P218" s="8"/>
      <c r="Q218" s="10"/>
      <c r="R218" s="155"/>
      <c r="S218" s="25"/>
      <c r="T218" s="156"/>
      <c r="U218" s="10"/>
      <c r="V218" s="9"/>
      <c r="W218" s="25"/>
      <c r="X218" s="8"/>
      <c r="Y218" s="10"/>
      <c r="Z218" s="155"/>
      <c r="AA218" s="25"/>
      <c r="AB218" s="156"/>
      <c r="AC218" s="10"/>
      <c r="AD218" s="9"/>
      <c r="AE218" s="25"/>
      <c r="AF218" s="8"/>
      <c r="AG218" s="10"/>
      <c r="AH218" s="155"/>
      <c r="AI218" s="25"/>
      <c r="AJ218" s="156"/>
      <c r="AK218" s="10"/>
      <c r="AL218" s="9"/>
      <c r="AM218" s="25"/>
      <c r="AN218" s="8"/>
      <c r="AO218" s="10"/>
      <c r="AP218" s="155"/>
      <c r="AQ218" s="25"/>
      <c r="AR218" s="156"/>
      <c r="AS218" s="10"/>
      <c r="AT218" s="9"/>
      <c r="AU218" s="25"/>
      <c r="AV218" s="8"/>
      <c r="AW218" s="10"/>
      <c r="AX218" s="155"/>
      <c r="AY218" s="25"/>
      <c r="AZ218" s="156"/>
      <c r="BA218" s="10"/>
      <c r="BB218" s="9"/>
      <c r="BC218" s="25"/>
      <c r="BD218" s="8"/>
      <c r="BE218" s="10"/>
      <c r="BF218" s="155"/>
      <c r="BG218" s="25"/>
      <c r="BH218" s="156"/>
      <c r="BI218" s="10"/>
      <c r="BJ218" s="9"/>
      <c r="BK218" s="25"/>
      <c r="BL218" s="8"/>
      <c r="BM218" s="10"/>
      <c r="BN218" s="155"/>
      <c r="BO218" s="25"/>
      <c r="BP218" s="156"/>
      <c r="BQ218" s="10"/>
      <c r="BR218" s="9"/>
      <c r="BS218" s="25"/>
      <c r="BT218" s="8"/>
      <c r="BU218" s="10"/>
      <c r="BV218" s="155"/>
      <c r="BW218" s="25"/>
      <c r="BX218" s="156"/>
      <c r="BY218" s="10"/>
      <c r="BZ218" s="9"/>
      <c r="CA218" s="25"/>
      <c r="CB218" s="8"/>
      <c r="CC218" s="10"/>
      <c r="CD218" s="155"/>
      <c r="CE218" s="25"/>
      <c r="CF218" s="156"/>
      <c r="CG218" s="10"/>
      <c r="CH218" s="9"/>
      <c r="CI218" s="25"/>
      <c r="CJ218" s="8"/>
      <c r="CK218" s="10">
        <v>54</v>
      </c>
      <c r="CL218" s="155">
        <v>3</v>
      </c>
      <c r="CM218" s="25"/>
      <c r="CN218" s="156"/>
      <c r="CO218" s="10"/>
      <c r="CP218" s="9"/>
      <c r="CQ218" s="25"/>
      <c r="CR218" s="8"/>
      <c r="CS218" s="10"/>
      <c r="CT218" s="155"/>
      <c r="CU218" s="25"/>
      <c r="CV218" s="156"/>
      <c r="CW218" s="10"/>
      <c r="CX218" s="9"/>
      <c r="CY218" s="25"/>
      <c r="CZ218" s="8"/>
      <c r="DA218" s="10"/>
      <c r="DB218" s="155"/>
      <c r="DC218" s="25"/>
      <c r="DD218" s="156"/>
      <c r="DE218" s="10"/>
      <c r="DF218" s="9"/>
      <c r="DG218" s="25"/>
      <c r="DH218" s="8"/>
      <c r="DI218" s="10"/>
      <c r="DJ218" s="155"/>
      <c r="DK218" s="25"/>
      <c r="DL218" s="156"/>
      <c r="DM218" s="10"/>
      <c r="DN218" s="9"/>
      <c r="DO218" s="25"/>
      <c r="DP218" s="8"/>
      <c r="DQ218" s="10"/>
      <c r="DR218" s="155"/>
      <c r="DS218" s="25"/>
      <c r="DT218" s="156"/>
      <c r="DU218" s="145">
        <f>J218</f>
        <v>0</v>
      </c>
      <c r="DV218" s="145">
        <f>+N218</f>
        <v>0</v>
      </c>
      <c r="DW218" s="145">
        <f>AL218</f>
        <v>0</v>
      </c>
      <c r="DX218" s="145">
        <f>+AP218</f>
        <v>0</v>
      </c>
      <c r="DY218" s="145">
        <f>AT218</f>
        <v>0</v>
      </c>
      <c r="DZ218" s="145">
        <f>AX218</f>
        <v>0</v>
      </c>
      <c r="EA218" s="145">
        <f>R218</f>
        <v>0</v>
      </c>
      <c r="EB218" s="145">
        <f>+Z218</f>
        <v>0</v>
      </c>
      <c r="EC218" s="145">
        <f>+AD218</f>
        <v>0</v>
      </c>
      <c r="ED218" s="145">
        <f>AH218</f>
        <v>0</v>
      </c>
      <c r="EE218" s="145">
        <f>+BV218</f>
        <v>0</v>
      </c>
      <c r="EF218" s="145">
        <f>+BZ218</f>
        <v>0</v>
      </c>
      <c r="EG218" s="145">
        <f>+CD218</f>
        <v>0</v>
      </c>
      <c r="EH218" s="145">
        <f>+CH218</f>
        <v>0</v>
      </c>
      <c r="EI218" s="145">
        <f>+BB218</f>
        <v>0</v>
      </c>
      <c r="EJ218" s="145">
        <f>+BF218</f>
        <v>0</v>
      </c>
      <c r="EK218" s="145">
        <f>+BJ218</f>
        <v>0</v>
      </c>
      <c r="EL218" s="145">
        <f>+BN218</f>
        <v>0</v>
      </c>
      <c r="EM218" s="145">
        <f>+BR218</f>
        <v>0</v>
      </c>
      <c r="EN218" s="145">
        <f>+CL218</f>
        <v>3</v>
      </c>
      <c r="EO218" s="145">
        <f>+CX218</f>
        <v>0</v>
      </c>
      <c r="EP218" s="145">
        <f>+DB218</f>
        <v>0</v>
      </c>
      <c r="EQ218" s="145">
        <f>+DJ218</f>
        <v>0</v>
      </c>
      <c r="ER218" s="145">
        <f>+CP218</f>
        <v>0</v>
      </c>
      <c r="ES218" s="145">
        <f>+DN218</f>
        <v>0</v>
      </c>
      <c r="ET218" s="145">
        <f>+CT218</f>
        <v>0</v>
      </c>
      <c r="EU218" s="145">
        <f>+DR218</f>
        <v>0</v>
      </c>
      <c r="EV218" s="145">
        <f>+V218</f>
        <v>0</v>
      </c>
      <c r="EW218" s="145">
        <f>+DF218</f>
        <v>0</v>
      </c>
      <c r="EX218" s="146">
        <f>+L218</f>
        <v>0</v>
      </c>
      <c r="EY218" s="146">
        <f>+P218</f>
        <v>0</v>
      </c>
      <c r="EZ218" s="146">
        <f>+AN218</f>
        <v>0</v>
      </c>
      <c r="FA218" s="146">
        <f>+AR218</f>
        <v>0</v>
      </c>
      <c r="FB218" s="146">
        <f>+AV218</f>
        <v>0</v>
      </c>
      <c r="FC218" s="146">
        <f>+AZ218</f>
        <v>0</v>
      </c>
      <c r="FD218" s="146">
        <f>+T218</f>
        <v>0</v>
      </c>
      <c r="FE218" s="146">
        <f>+AB218</f>
        <v>0</v>
      </c>
      <c r="FF218" s="146">
        <f>+AF218</f>
        <v>0</v>
      </c>
      <c r="FG218" s="146">
        <f>+AJ218</f>
        <v>0</v>
      </c>
      <c r="FH218" s="146">
        <f>+BX218</f>
        <v>0</v>
      </c>
      <c r="FI218" s="146">
        <f>+CB218</f>
        <v>0</v>
      </c>
      <c r="FJ218" s="146">
        <f>+CF218</f>
        <v>0</v>
      </c>
      <c r="FK218" s="146">
        <f>+CJ218</f>
        <v>0</v>
      </c>
      <c r="FL218" s="146">
        <f>+BD218</f>
        <v>0</v>
      </c>
      <c r="FM218" s="146">
        <f>+BH218</f>
        <v>0</v>
      </c>
      <c r="FN218" s="146">
        <f>+BL218</f>
        <v>0</v>
      </c>
      <c r="FO218" s="146">
        <f>+BP218</f>
        <v>0</v>
      </c>
      <c r="FP218" s="146">
        <f>+BT218</f>
        <v>0</v>
      </c>
      <c r="FQ218" s="146">
        <f>+CN218</f>
        <v>0</v>
      </c>
      <c r="FR218" s="146">
        <f>+CZ218</f>
        <v>0</v>
      </c>
      <c r="FS218" s="146">
        <f>+DD218</f>
        <v>0</v>
      </c>
      <c r="FT218" s="146">
        <f>+DL218</f>
        <v>0</v>
      </c>
      <c r="FU218" s="146">
        <f>+CR218</f>
        <v>0</v>
      </c>
      <c r="FV218" s="146">
        <f>+DP218</f>
        <v>0</v>
      </c>
      <c r="FW218" s="146">
        <f>+CV218</f>
        <v>0</v>
      </c>
      <c r="FX218" s="146">
        <f>+DT218</f>
        <v>0</v>
      </c>
      <c r="FY218" s="147">
        <f>+X218</f>
        <v>0</v>
      </c>
      <c r="FZ218" s="147">
        <f>+DH218</f>
        <v>0</v>
      </c>
      <c r="GA218" s="27"/>
      <c r="GB218" s="16"/>
      <c r="GC218" s="37"/>
      <c r="GD218" s="14"/>
      <c r="GE218" s="27"/>
      <c r="GF218" s="16"/>
      <c r="GG218" s="13"/>
      <c r="GO218" s="55"/>
      <c r="GP218" s="55"/>
      <c r="GQ218" s="55"/>
      <c r="GR218" s="55"/>
      <c r="GS218" s="55"/>
      <c r="GT218" s="55"/>
      <c r="GU218" s="55"/>
      <c r="GV218" s="55"/>
      <c r="GW218" s="55"/>
    </row>
    <row r="219" spans="1:205" x14ac:dyDescent="0.25">
      <c r="A219" s="141">
        <v>230</v>
      </c>
      <c r="B219" s="54">
        <v>216</v>
      </c>
      <c r="C219" s="152">
        <f>A219-B219</f>
        <v>14</v>
      </c>
      <c r="D219" s="142">
        <f>+SUM(LARGE(DU219:EW219,1),LARGE(DU219:EW219,2),LARGE(DU219:EW219,3),LARGE(DU219:EW219,4),LARGE(DU219:EW219,5),LARGE(DU219:EW219,6),LARGE(DU219:EW219,7),LARGE(DU219:EW219,8),LARGE(DU219:EW219,9),LARGE(DU219:EW219,10),LARGE(DU219:EW219,11),LARGE(DU219:EW219,12),LARGE(DU219:EW219,13),LARGE(DU219:EW219,14),LARGE(DU219:EW219,15))+SUM(LARGE(EX219:FZ219,1),LARGE(EX219:FZ219,2),LARGE(EX219:FZ219,3),LARGE(EX219:FZ219,4),LARGE(EX219:FZ219,5),LARGE(EX219:FZ219,6),LARGE(EX219:FZ219,7),LARGE(EX219:FZ219,8),LARGE(EX219:FZ219,9),LARGE(EX219:FZ219,10),LARGE(EX219:FZ219,11),LARGE(EX219:FZ219,12),LARGE(EX219:FZ219,13),LARGE(EX219:FZ219,14),LARGE(EX219:FZ219,15))</f>
        <v>3</v>
      </c>
      <c r="E219" s="143" t="s">
        <v>233</v>
      </c>
      <c r="F219" s="144">
        <f>COUNTA(I219,M219,AK219,AO219,AS219,AW219,Q219,Y219,AC219,AG219,BU219,BY219,CC219,CG219,BA219,BE219,BI219,BM219,BQ219,CO219,CS219,CK219,CW219,DA219,DI219,DM219,DQ219,U219,DE219)</f>
        <v>1</v>
      </c>
      <c r="G219" s="144">
        <f>COUNTA(K219,O219,AM219,AQ219,AU219,AY219,S219,AA219,AE219,AI219,BW219,CA219,CE219,CI219,BC219,BG219,BK219,BO219,BS219,CM219,CQ219,CU219,CY219,DC219,DK219,DO219,DS219,W219,DG219)</f>
        <v>0</v>
      </c>
      <c r="H219" s="72" t="s">
        <v>449</v>
      </c>
      <c r="I219" s="10"/>
      <c r="J219" s="155"/>
      <c r="K219" s="25"/>
      <c r="L219" s="156"/>
      <c r="M219" s="10"/>
      <c r="N219" s="9"/>
      <c r="O219" s="25"/>
      <c r="P219" s="8"/>
      <c r="Q219" s="10"/>
      <c r="R219" s="155"/>
      <c r="S219" s="25"/>
      <c r="T219" s="156"/>
      <c r="U219" s="10"/>
      <c r="V219" s="9"/>
      <c r="W219" s="25"/>
      <c r="X219" s="8"/>
      <c r="Y219" s="10"/>
      <c r="Z219" s="155"/>
      <c r="AA219" s="25"/>
      <c r="AB219" s="156"/>
      <c r="AC219" s="10"/>
      <c r="AD219" s="9"/>
      <c r="AE219" s="25"/>
      <c r="AF219" s="8"/>
      <c r="AG219" s="10"/>
      <c r="AH219" s="155"/>
      <c r="AI219" s="25"/>
      <c r="AJ219" s="156"/>
      <c r="AK219" s="10"/>
      <c r="AL219" s="9"/>
      <c r="AM219" s="25"/>
      <c r="AN219" s="8"/>
      <c r="AO219" s="10"/>
      <c r="AP219" s="155"/>
      <c r="AQ219" s="25"/>
      <c r="AR219" s="156"/>
      <c r="AS219" s="10"/>
      <c r="AT219" s="9"/>
      <c r="AU219" s="25"/>
      <c r="AV219" s="8"/>
      <c r="AW219" s="10"/>
      <c r="AX219" s="155"/>
      <c r="AY219" s="25"/>
      <c r="AZ219" s="156"/>
      <c r="BA219" s="10"/>
      <c r="BB219" s="9"/>
      <c r="BC219" s="25"/>
      <c r="BD219" s="8"/>
      <c r="BE219" s="10"/>
      <c r="BF219" s="155"/>
      <c r="BG219" s="25"/>
      <c r="BH219" s="156"/>
      <c r="BI219" s="10"/>
      <c r="BJ219" s="9"/>
      <c r="BK219" s="25"/>
      <c r="BL219" s="8"/>
      <c r="BM219" s="10"/>
      <c r="BN219" s="155"/>
      <c r="BO219" s="25"/>
      <c r="BP219" s="156"/>
      <c r="BQ219" s="10"/>
      <c r="BR219" s="9"/>
      <c r="BS219" s="25"/>
      <c r="BT219" s="8"/>
      <c r="BU219" s="10"/>
      <c r="BV219" s="155"/>
      <c r="BW219" s="25"/>
      <c r="BX219" s="156"/>
      <c r="BY219" s="10"/>
      <c r="BZ219" s="9"/>
      <c r="CA219" s="25"/>
      <c r="CB219" s="8"/>
      <c r="CC219" s="10"/>
      <c r="CD219" s="155"/>
      <c r="CE219" s="25"/>
      <c r="CF219" s="156"/>
      <c r="CG219" s="10"/>
      <c r="CH219" s="9"/>
      <c r="CI219" s="25"/>
      <c r="CJ219" s="8"/>
      <c r="CK219" s="10">
        <v>55</v>
      </c>
      <c r="CL219" s="155">
        <v>3</v>
      </c>
      <c r="CM219" s="25"/>
      <c r="CN219" s="156"/>
      <c r="CO219" s="10"/>
      <c r="CP219" s="9"/>
      <c r="CQ219" s="25"/>
      <c r="CR219" s="8"/>
      <c r="CS219" s="10"/>
      <c r="CT219" s="155"/>
      <c r="CU219" s="25"/>
      <c r="CV219" s="156"/>
      <c r="CW219" s="10"/>
      <c r="CX219" s="9"/>
      <c r="CY219" s="25"/>
      <c r="CZ219" s="8"/>
      <c r="DA219" s="10"/>
      <c r="DB219" s="155"/>
      <c r="DC219" s="25"/>
      <c r="DD219" s="156"/>
      <c r="DE219" s="10"/>
      <c r="DF219" s="9"/>
      <c r="DG219" s="25"/>
      <c r="DH219" s="8"/>
      <c r="DI219" s="10"/>
      <c r="DJ219" s="155"/>
      <c r="DK219" s="25"/>
      <c r="DL219" s="156"/>
      <c r="DM219" s="10"/>
      <c r="DN219" s="9"/>
      <c r="DO219" s="25"/>
      <c r="DP219" s="8"/>
      <c r="DQ219" s="10"/>
      <c r="DR219" s="155"/>
      <c r="DS219" s="25"/>
      <c r="DT219" s="156"/>
      <c r="DU219" s="145">
        <f>J219</f>
        <v>0</v>
      </c>
      <c r="DV219" s="145">
        <f>+N219</f>
        <v>0</v>
      </c>
      <c r="DW219" s="145">
        <f>AL219</f>
        <v>0</v>
      </c>
      <c r="DX219" s="145">
        <f>+AP219</f>
        <v>0</v>
      </c>
      <c r="DY219" s="145">
        <f>AT219</f>
        <v>0</v>
      </c>
      <c r="DZ219" s="145">
        <f>AX219</f>
        <v>0</v>
      </c>
      <c r="EA219" s="145">
        <f>R219</f>
        <v>0</v>
      </c>
      <c r="EB219" s="145">
        <f>+Z219</f>
        <v>0</v>
      </c>
      <c r="EC219" s="145">
        <f>+AD219</f>
        <v>0</v>
      </c>
      <c r="ED219" s="145">
        <f>AH219</f>
        <v>0</v>
      </c>
      <c r="EE219" s="145">
        <f>+BV219</f>
        <v>0</v>
      </c>
      <c r="EF219" s="145">
        <f>+BZ219</f>
        <v>0</v>
      </c>
      <c r="EG219" s="145">
        <f>+CD219</f>
        <v>0</v>
      </c>
      <c r="EH219" s="145">
        <f>+CH219</f>
        <v>0</v>
      </c>
      <c r="EI219" s="145">
        <f>+BB219</f>
        <v>0</v>
      </c>
      <c r="EJ219" s="145">
        <f>+BF219</f>
        <v>0</v>
      </c>
      <c r="EK219" s="145">
        <f>+BJ219</f>
        <v>0</v>
      </c>
      <c r="EL219" s="145">
        <f>+BN219</f>
        <v>0</v>
      </c>
      <c r="EM219" s="145">
        <f>+BR219</f>
        <v>0</v>
      </c>
      <c r="EN219" s="145">
        <f>+CL219</f>
        <v>3</v>
      </c>
      <c r="EO219" s="145">
        <f>+CX219</f>
        <v>0</v>
      </c>
      <c r="EP219" s="145">
        <f>+DB219</f>
        <v>0</v>
      </c>
      <c r="EQ219" s="145">
        <f>+DJ219</f>
        <v>0</v>
      </c>
      <c r="ER219" s="145">
        <f>+CP219</f>
        <v>0</v>
      </c>
      <c r="ES219" s="145">
        <f>+DN219</f>
        <v>0</v>
      </c>
      <c r="ET219" s="145">
        <f>+CT219</f>
        <v>0</v>
      </c>
      <c r="EU219" s="145">
        <f>+DR219</f>
        <v>0</v>
      </c>
      <c r="EV219" s="145">
        <f>+V219</f>
        <v>0</v>
      </c>
      <c r="EW219" s="145">
        <f>+DF219</f>
        <v>0</v>
      </c>
      <c r="EX219" s="146">
        <f>+L219</f>
        <v>0</v>
      </c>
      <c r="EY219" s="146">
        <f>+P219</f>
        <v>0</v>
      </c>
      <c r="EZ219" s="146">
        <f>+AN219</f>
        <v>0</v>
      </c>
      <c r="FA219" s="146">
        <f>+AR219</f>
        <v>0</v>
      </c>
      <c r="FB219" s="146">
        <f>+AV219</f>
        <v>0</v>
      </c>
      <c r="FC219" s="146">
        <f>+AZ219</f>
        <v>0</v>
      </c>
      <c r="FD219" s="146">
        <f>+T219</f>
        <v>0</v>
      </c>
      <c r="FE219" s="146">
        <f>+AB219</f>
        <v>0</v>
      </c>
      <c r="FF219" s="146">
        <f>+AF219</f>
        <v>0</v>
      </c>
      <c r="FG219" s="146">
        <f>+AJ219</f>
        <v>0</v>
      </c>
      <c r="FH219" s="146">
        <f>+BX219</f>
        <v>0</v>
      </c>
      <c r="FI219" s="146">
        <f>+CB219</f>
        <v>0</v>
      </c>
      <c r="FJ219" s="146">
        <f>+CF219</f>
        <v>0</v>
      </c>
      <c r="FK219" s="146">
        <f>+CJ219</f>
        <v>0</v>
      </c>
      <c r="FL219" s="146">
        <f>+BD219</f>
        <v>0</v>
      </c>
      <c r="FM219" s="146">
        <f>+BH219</f>
        <v>0</v>
      </c>
      <c r="FN219" s="146">
        <f>+BL219</f>
        <v>0</v>
      </c>
      <c r="FO219" s="146">
        <f>+BP219</f>
        <v>0</v>
      </c>
      <c r="FP219" s="146">
        <f>+BT219</f>
        <v>0</v>
      </c>
      <c r="FQ219" s="146">
        <f>+CN219</f>
        <v>0</v>
      </c>
      <c r="FR219" s="146">
        <f>+CZ219</f>
        <v>0</v>
      </c>
      <c r="FS219" s="146">
        <f>+DD219</f>
        <v>0</v>
      </c>
      <c r="FT219" s="146">
        <f>+DL219</f>
        <v>0</v>
      </c>
      <c r="FU219" s="146">
        <f>+CR219</f>
        <v>0</v>
      </c>
      <c r="FV219" s="146">
        <f>+DP219</f>
        <v>0</v>
      </c>
      <c r="FW219" s="146">
        <f>+CV219</f>
        <v>0</v>
      </c>
      <c r="FX219" s="146">
        <f>+DT219</f>
        <v>0</v>
      </c>
      <c r="FY219" s="147">
        <f>+X219</f>
        <v>0</v>
      </c>
      <c r="FZ219" s="147">
        <f>+DH219</f>
        <v>0</v>
      </c>
      <c r="GA219" s="27"/>
      <c r="GB219" s="16"/>
      <c r="GC219" s="37"/>
      <c r="GD219" s="14"/>
      <c r="GE219" s="27"/>
      <c r="GF219" s="16"/>
      <c r="GG219" s="13"/>
      <c r="GO219" s="55"/>
      <c r="GP219" s="55"/>
      <c r="GQ219" s="55"/>
      <c r="GR219" s="55"/>
      <c r="GS219" s="55"/>
      <c r="GT219" s="55"/>
      <c r="GU219" s="55"/>
      <c r="GV219" s="55"/>
      <c r="GW219" s="55"/>
    </row>
    <row r="220" spans="1:205" x14ac:dyDescent="0.25">
      <c r="A220" s="141">
        <v>231</v>
      </c>
      <c r="B220" s="54">
        <v>217</v>
      </c>
      <c r="C220" s="152">
        <f>A220-B220</f>
        <v>14</v>
      </c>
      <c r="D220" s="142">
        <f>+SUM(LARGE(DU220:EW220,1),LARGE(DU220:EW220,2),LARGE(DU220:EW220,3),LARGE(DU220:EW220,4),LARGE(DU220:EW220,5),LARGE(DU220:EW220,6),LARGE(DU220:EW220,7),LARGE(DU220:EW220,8),LARGE(DU220:EW220,9),LARGE(DU220:EW220,10),LARGE(DU220:EW220,11),LARGE(DU220:EW220,12),LARGE(DU220:EW220,13),LARGE(DU220:EW220,14),LARGE(DU220:EW220,15))+SUM(LARGE(EX220:FZ220,1),LARGE(EX220:FZ220,2),LARGE(EX220:FZ220,3),LARGE(EX220:FZ220,4),LARGE(EX220:FZ220,5),LARGE(EX220:FZ220,6),LARGE(EX220:FZ220,7),LARGE(EX220:FZ220,8),LARGE(EX220:FZ220,9),LARGE(EX220:FZ220,10),LARGE(EX220:FZ220,11),LARGE(EX220:FZ220,12),LARGE(EX220:FZ220,13),LARGE(EX220:FZ220,14),LARGE(EX220:FZ220,15))</f>
        <v>3</v>
      </c>
      <c r="E220" s="143" t="s">
        <v>921</v>
      </c>
      <c r="F220" s="148">
        <f>COUNTA(I220,M220,AK220,AO220,AS220,AW220,Q220,Y220,AC220,AG220,BU220,BY220,CC220,CG220,BA220,BE220,BI220,BM220,BQ220,CO220,CS220,CK220,CW220,DA220,DI220,DM220,DQ220,U220,DE220)</f>
        <v>1</v>
      </c>
      <c r="G220" s="148">
        <f>COUNTA(K220,O220,AM220,AQ220,AU220,AY220,S220,AA220,AE220,AI220,BW220,CA220,CE220,CI220,BC220,BG220,BK220,BO220,BS220,CM220,CQ220,CU220,CY220,DC220,DK220,DO220,DS220,W220,DG220)</f>
        <v>0</v>
      </c>
      <c r="H220" s="150" t="s">
        <v>946</v>
      </c>
      <c r="I220" s="115"/>
      <c r="J220" s="153"/>
      <c r="K220" s="117"/>
      <c r="L220" s="154"/>
      <c r="M220" s="115"/>
      <c r="N220" s="116"/>
      <c r="O220" s="117"/>
      <c r="P220" s="118"/>
      <c r="Q220" s="115"/>
      <c r="R220" s="153"/>
      <c r="S220" s="117"/>
      <c r="T220" s="154"/>
      <c r="U220" s="115"/>
      <c r="V220" s="116"/>
      <c r="W220" s="117"/>
      <c r="X220" s="118"/>
      <c r="Y220" s="115"/>
      <c r="Z220" s="153"/>
      <c r="AA220" s="117"/>
      <c r="AB220" s="154"/>
      <c r="AC220" s="115"/>
      <c r="AD220" s="116"/>
      <c r="AE220" s="117"/>
      <c r="AF220" s="118"/>
      <c r="AG220" s="115"/>
      <c r="AH220" s="153"/>
      <c r="AI220" s="117"/>
      <c r="AJ220" s="154"/>
      <c r="AK220" s="115"/>
      <c r="AL220" s="116"/>
      <c r="AM220" s="117"/>
      <c r="AN220" s="118"/>
      <c r="AO220" s="115"/>
      <c r="AP220" s="153"/>
      <c r="AQ220" s="117"/>
      <c r="AR220" s="154"/>
      <c r="AS220" s="115"/>
      <c r="AT220" s="116"/>
      <c r="AU220" s="117"/>
      <c r="AV220" s="118"/>
      <c r="AW220" s="115"/>
      <c r="AX220" s="153"/>
      <c r="AY220" s="117"/>
      <c r="AZ220" s="154"/>
      <c r="BA220" s="115"/>
      <c r="BB220" s="116"/>
      <c r="BC220" s="117"/>
      <c r="BD220" s="118"/>
      <c r="BE220" s="115"/>
      <c r="BF220" s="153"/>
      <c r="BG220" s="117"/>
      <c r="BH220" s="154"/>
      <c r="BI220" s="115"/>
      <c r="BJ220" s="116"/>
      <c r="BK220" s="117"/>
      <c r="BL220" s="118"/>
      <c r="BM220" s="115"/>
      <c r="BN220" s="153"/>
      <c r="BO220" s="117"/>
      <c r="BP220" s="154"/>
      <c r="BQ220" s="115"/>
      <c r="BR220" s="116"/>
      <c r="BS220" s="117"/>
      <c r="BT220" s="118"/>
      <c r="BU220" s="115"/>
      <c r="BV220" s="153"/>
      <c r="BW220" s="117"/>
      <c r="BX220" s="154"/>
      <c r="BY220" s="115"/>
      <c r="BZ220" s="116"/>
      <c r="CA220" s="117"/>
      <c r="CB220" s="118"/>
      <c r="CC220" s="115"/>
      <c r="CD220" s="153"/>
      <c r="CE220" s="117"/>
      <c r="CF220" s="154"/>
      <c r="CG220" s="115"/>
      <c r="CH220" s="116"/>
      <c r="CI220" s="117"/>
      <c r="CJ220" s="118"/>
      <c r="CK220" s="115">
        <v>59</v>
      </c>
      <c r="CL220" s="153">
        <v>3</v>
      </c>
      <c r="CM220" s="117"/>
      <c r="CN220" s="154"/>
      <c r="CO220" s="115"/>
      <c r="CP220" s="116"/>
      <c r="CQ220" s="117"/>
      <c r="CR220" s="118"/>
      <c r="CS220" s="115"/>
      <c r="CT220" s="153"/>
      <c r="CU220" s="117"/>
      <c r="CV220" s="154"/>
      <c r="CW220" s="115"/>
      <c r="CX220" s="116"/>
      <c r="CY220" s="117"/>
      <c r="CZ220" s="118"/>
      <c r="DA220" s="115"/>
      <c r="DB220" s="153"/>
      <c r="DC220" s="117"/>
      <c r="DD220" s="154"/>
      <c r="DE220" s="115"/>
      <c r="DF220" s="116"/>
      <c r="DG220" s="117"/>
      <c r="DH220" s="118"/>
      <c r="DI220" s="115"/>
      <c r="DJ220" s="153"/>
      <c r="DK220" s="117"/>
      <c r="DL220" s="154"/>
      <c r="DM220" s="115"/>
      <c r="DN220" s="116"/>
      <c r="DO220" s="117"/>
      <c r="DP220" s="118"/>
      <c r="DQ220" s="115"/>
      <c r="DR220" s="153"/>
      <c r="DS220" s="117"/>
      <c r="DT220" s="154"/>
      <c r="DU220" s="145">
        <f>J220</f>
        <v>0</v>
      </c>
      <c r="DV220" s="145">
        <f>+N220</f>
        <v>0</v>
      </c>
      <c r="DW220" s="145">
        <f>AL220</f>
        <v>0</v>
      </c>
      <c r="DX220" s="145">
        <f>+AP220</f>
        <v>0</v>
      </c>
      <c r="DY220" s="145">
        <f>AT220</f>
        <v>0</v>
      </c>
      <c r="DZ220" s="145">
        <f>AX220</f>
        <v>0</v>
      </c>
      <c r="EA220" s="145">
        <f>R220</f>
        <v>0</v>
      </c>
      <c r="EB220" s="145">
        <f>+Z220</f>
        <v>0</v>
      </c>
      <c r="EC220" s="145">
        <f>+AD220</f>
        <v>0</v>
      </c>
      <c r="ED220" s="145">
        <f>AH220</f>
        <v>0</v>
      </c>
      <c r="EE220" s="145">
        <f>+BV220</f>
        <v>0</v>
      </c>
      <c r="EF220" s="145">
        <f>+BZ220</f>
        <v>0</v>
      </c>
      <c r="EG220" s="145">
        <f>+CD220</f>
        <v>0</v>
      </c>
      <c r="EH220" s="145">
        <f>+CH220</f>
        <v>0</v>
      </c>
      <c r="EI220" s="145">
        <f>+BB220</f>
        <v>0</v>
      </c>
      <c r="EJ220" s="145">
        <f>+BF220</f>
        <v>0</v>
      </c>
      <c r="EK220" s="145">
        <f>+BJ220</f>
        <v>0</v>
      </c>
      <c r="EL220" s="145">
        <f>+BN220</f>
        <v>0</v>
      </c>
      <c r="EM220" s="145">
        <f>+BR220</f>
        <v>0</v>
      </c>
      <c r="EN220" s="145">
        <f>+CL220</f>
        <v>3</v>
      </c>
      <c r="EO220" s="145">
        <f>+CX220</f>
        <v>0</v>
      </c>
      <c r="EP220" s="145">
        <f>+DB220</f>
        <v>0</v>
      </c>
      <c r="EQ220" s="145">
        <f>+DJ220</f>
        <v>0</v>
      </c>
      <c r="ER220" s="145">
        <f>+CP220</f>
        <v>0</v>
      </c>
      <c r="ES220" s="145">
        <f>+DN220</f>
        <v>0</v>
      </c>
      <c r="ET220" s="145">
        <f>+CT220</f>
        <v>0</v>
      </c>
      <c r="EU220" s="145">
        <f>+DR220</f>
        <v>0</v>
      </c>
      <c r="EV220" s="145">
        <f>+V220</f>
        <v>0</v>
      </c>
      <c r="EW220" s="145">
        <f>+DF220</f>
        <v>0</v>
      </c>
      <c r="EX220" s="146">
        <f>+L220</f>
        <v>0</v>
      </c>
      <c r="EY220" s="146">
        <f>+P220</f>
        <v>0</v>
      </c>
      <c r="EZ220" s="146">
        <f>+AN220</f>
        <v>0</v>
      </c>
      <c r="FA220" s="146">
        <f>+AR220</f>
        <v>0</v>
      </c>
      <c r="FB220" s="146">
        <f>+AV220</f>
        <v>0</v>
      </c>
      <c r="FC220" s="146">
        <f>+AZ220</f>
        <v>0</v>
      </c>
      <c r="FD220" s="146">
        <f>+T220</f>
        <v>0</v>
      </c>
      <c r="FE220" s="146">
        <f>+AB220</f>
        <v>0</v>
      </c>
      <c r="FF220" s="146">
        <f>+AF220</f>
        <v>0</v>
      </c>
      <c r="FG220" s="146">
        <f>+AJ220</f>
        <v>0</v>
      </c>
      <c r="FH220" s="146">
        <f>+BX220</f>
        <v>0</v>
      </c>
      <c r="FI220" s="146">
        <f>+CB220</f>
        <v>0</v>
      </c>
      <c r="FJ220" s="146">
        <f>+CF220</f>
        <v>0</v>
      </c>
      <c r="FK220" s="146">
        <f>+CJ220</f>
        <v>0</v>
      </c>
      <c r="FL220" s="146">
        <f>+BD220</f>
        <v>0</v>
      </c>
      <c r="FM220" s="146">
        <f>+BH220</f>
        <v>0</v>
      </c>
      <c r="FN220" s="146">
        <f>+BL220</f>
        <v>0</v>
      </c>
      <c r="FO220" s="146">
        <f>+BP220</f>
        <v>0</v>
      </c>
      <c r="FP220" s="146">
        <f>+BT220</f>
        <v>0</v>
      </c>
      <c r="FQ220" s="146">
        <f>+CN220</f>
        <v>0</v>
      </c>
      <c r="FR220" s="146">
        <f>+CZ220</f>
        <v>0</v>
      </c>
      <c r="FS220" s="146">
        <f>+DD220</f>
        <v>0</v>
      </c>
      <c r="FT220" s="146">
        <f>+DL220</f>
        <v>0</v>
      </c>
      <c r="FU220" s="146">
        <f>+CR220</f>
        <v>0</v>
      </c>
      <c r="FV220" s="146">
        <f>+DP220</f>
        <v>0</v>
      </c>
      <c r="FW220" s="146">
        <f>+CV220</f>
        <v>0</v>
      </c>
      <c r="FX220" s="146">
        <f>+DT220</f>
        <v>0</v>
      </c>
      <c r="FY220" s="146">
        <f>+X220</f>
        <v>0</v>
      </c>
      <c r="FZ220" s="146">
        <f>+DH220</f>
        <v>0</v>
      </c>
      <c r="GA220" s="27"/>
      <c r="GB220" s="16"/>
      <c r="GC220" s="37"/>
      <c r="GD220" s="14"/>
      <c r="GE220" s="27"/>
      <c r="GF220" s="16"/>
      <c r="GG220" s="13"/>
      <c r="GO220" s="55"/>
      <c r="GP220" s="55"/>
      <c r="GQ220" s="55"/>
      <c r="GR220" s="55"/>
      <c r="GS220" s="55"/>
      <c r="GT220" s="55"/>
      <c r="GU220" s="55"/>
      <c r="GV220" s="55"/>
      <c r="GW220" s="55"/>
    </row>
    <row r="221" spans="1:205" x14ac:dyDescent="0.25">
      <c r="A221" s="141">
        <v>232</v>
      </c>
      <c r="B221" s="54">
        <v>218</v>
      </c>
      <c r="C221" s="152">
        <f>A221-B221</f>
        <v>14</v>
      </c>
      <c r="D221" s="142">
        <f>+SUM(LARGE(DU221:EW221,1),LARGE(DU221:EW221,2),LARGE(DU221:EW221,3),LARGE(DU221:EW221,4),LARGE(DU221:EW221,5),LARGE(DU221:EW221,6),LARGE(DU221:EW221,7),LARGE(DU221:EW221,8),LARGE(DU221:EW221,9),LARGE(DU221:EW221,10),LARGE(DU221:EW221,11),LARGE(DU221:EW221,12),LARGE(DU221:EW221,13),LARGE(DU221:EW221,14),LARGE(DU221:EW221,15))+SUM(LARGE(EX221:FZ221,1),LARGE(EX221:FZ221,2),LARGE(EX221:FZ221,3),LARGE(EX221:FZ221,4),LARGE(EX221:FZ221,5),LARGE(EX221:FZ221,6),LARGE(EX221:FZ221,7),LARGE(EX221:FZ221,8),LARGE(EX221:FZ221,9),LARGE(EX221:FZ221,10),LARGE(EX221:FZ221,11),LARGE(EX221:FZ221,12),LARGE(EX221:FZ221,13),LARGE(EX221:FZ221,14),LARGE(EX221:FZ221,15))</f>
        <v>3</v>
      </c>
      <c r="E221" s="143" t="s">
        <v>922</v>
      </c>
      <c r="F221" s="148">
        <f>COUNTA(I221,M221,AK221,AO221,AS221,AW221,Q221,Y221,AC221,AG221,BU221,BY221,CC221,CG221,BA221,BE221,BI221,BM221,BQ221,CO221,CS221,CK221,CW221,DA221,DI221,DM221,DQ221,U221,DE221)</f>
        <v>1</v>
      </c>
      <c r="G221" s="148">
        <f>COUNTA(K221,O221,AM221,AQ221,AU221,AY221,S221,AA221,AE221,AI221,BW221,CA221,CE221,CI221,BC221,BG221,BK221,BO221,BS221,CM221,CQ221,CU221,CY221,DC221,DK221,DO221,DS221,W221,DG221)</f>
        <v>0</v>
      </c>
      <c r="H221" s="150" t="s">
        <v>952</v>
      </c>
      <c r="I221" s="115"/>
      <c r="J221" s="153"/>
      <c r="K221" s="117"/>
      <c r="L221" s="154"/>
      <c r="M221" s="115"/>
      <c r="N221" s="116"/>
      <c r="O221" s="117"/>
      <c r="P221" s="118"/>
      <c r="Q221" s="115"/>
      <c r="R221" s="153"/>
      <c r="S221" s="117"/>
      <c r="T221" s="154"/>
      <c r="U221" s="115"/>
      <c r="V221" s="116"/>
      <c r="W221" s="117"/>
      <c r="X221" s="118"/>
      <c r="Y221" s="115"/>
      <c r="Z221" s="153"/>
      <c r="AA221" s="117"/>
      <c r="AB221" s="154"/>
      <c r="AC221" s="115"/>
      <c r="AD221" s="116"/>
      <c r="AE221" s="117"/>
      <c r="AF221" s="118"/>
      <c r="AG221" s="115"/>
      <c r="AH221" s="153"/>
      <c r="AI221" s="117"/>
      <c r="AJ221" s="154"/>
      <c r="AK221" s="115"/>
      <c r="AL221" s="116"/>
      <c r="AM221" s="117"/>
      <c r="AN221" s="118"/>
      <c r="AO221" s="115"/>
      <c r="AP221" s="153"/>
      <c r="AQ221" s="117"/>
      <c r="AR221" s="154"/>
      <c r="AS221" s="115"/>
      <c r="AT221" s="116"/>
      <c r="AU221" s="117"/>
      <c r="AV221" s="118"/>
      <c r="AW221" s="115"/>
      <c r="AX221" s="153"/>
      <c r="AY221" s="117"/>
      <c r="AZ221" s="154"/>
      <c r="BA221" s="115"/>
      <c r="BB221" s="116"/>
      <c r="BC221" s="117"/>
      <c r="BD221" s="118"/>
      <c r="BE221" s="115"/>
      <c r="BF221" s="153"/>
      <c r="BG221" s="117"/>
      <c r="BH221" s="154"/>
      <c r="BI221" s="115"/>
      <c r="BJ221" s="116"/>
      <c r="BK221" s="117"/>
      <c r="BL221" s="118"/>
      <c r="BM221" s="115"/>
      <c r="BN221" s="153"/>
      <c r="BO221" s="117"/>
      <c r="BP221" s="154"/>
      <c r="BQ221" s="115"/>
      <c r="BR221" s="116"/>
      <c r="BS221" s="117"/>
      <c r="BT221" s="118"/>
      <c r="BU221" s="115"/>
      <c r="BV221" s="153"/>
      <c r="BW221" s="117"/>
      <c r="BX221" s="154"/>
      <c r="BY221" s="115"/>
      <c r="BZ221" s="116"/>
      <c r="CA221" s="117"/>
      <c r="CB221" s="118"/>
      <c r="CC221" s="115"/>
      <c r="CD221" s="153"/>
      <c r="CE221" s="117"/>
      <c r="CF221" s="154"/>
      <c r="CG221" s="115"/>
      <c r="CH221" s="116"/>
      <c r="CI221" s="117"/>
      <c r="CJ221" s="118"/>
      <c r="CK221" s="115">
        <v>60</v>
      </c>
      <c r="CL221" s="153">
        <v>3</v>
      </c>
      <c r="CM221" s="117"/>
      <c r="CN221" s="154"/>
      <c r="CO221" s="115"/>
      <c r="CP221" s="116"/>
      <c r="CQ221" s="117"/>
      <c r="CR221" s="118"/>
      <c r="CS221" s="115"/>
      <c r="CT221" s="153"/>
      <c r="CU221" s="117"/>
      <c r="CV221" s="154"/>
      <c r="CW221" s="115"/>
      <c r="CX221" s="116"/>
      <c r="CY221" s="117"/>
      <c r="CZ221" s="118"/>
      <c r="DA221" s="115"/>
      <c r="DB221" s="153"/>
      <c r="DC221" s="117"/>
      <c r="DD221" s="154"/>
      <c r="DE221" s="115"/>
      <c r="DF221" s="116"/>
      <c r="DG221" s="117"/>
      <c r="DH221" s="118"/>
      <c r="DI221" s="115"/>
      <c r="DJ221" s="153"/>
      <c r="DK221" s="117"/>
      <c r="DL221" s="154"/>
      <c r="DM221" s="115"/>
      <c r="DN221" s="116"/>
      <c r="DO221" s="117"/>
      <c r="DP221" s="118"/>
      <c r="DQ221" s="115"/>
      <c r="DR221" s="153"/>
      <c r="DS221" s="117"/>
      <c r="DT221" s="154"/>
      <c r="DU221" s="145">
        <f>J221</f>
        <v>0</v>
      </c>
      <c r="DV221" s="145">
        <f>+N221</f>
        <v>0</v>
      </c>
      <c r="DW221" s="145">
        <f>AL221</f>
        <v>0</v>
      </c>
      <c r="DX221" s="145">
        <f>+AP221</f>
        <v>0</v>
      </c>
      <c r="DY221" s="145">
        <f>AT221</f>
        <v>0</v>
      </c>
      <c r="DZ221" s="145">
        <f>AX221</f>
        <v>0</v>
      </c>
      <c r="EA221" s="145">
        <f>R221</f>
        <v>0</v>
      </c>
      <c r="EB221" s="145">
        <f>+Z221</f>
        <v>0</v>
      </c>
      <c r="EC221" s="145">
        <f>+AD221</f>
        <v>0</v>
      </c>
      <c r="ED221" s="145">
        <f>AH221</f>
        <v>0</v>
      </c>
      <c r="EE221" s="145">
        <f>+BV221</f>
        <v>0</v>
      </c>
      <c r="EF221" s="145">
        <f>+BZ221</f>
        <v>0</v>
      </c>
      <c r="EG221" s="145">
        <f>+CD221</f>
        <v>0</v>
      </c>
      <c r="EH221" s="145">
        <f>+CH221</f>
        <v>0</v>
      </c>
      <c r="EI221" s="145">
        <f>+BB221</f>
        <v>0</v>
      </c>
      <c r="EJ221" s="145">
        <f>+BF221</f>
        <v>0</v>
      </c>
      <c r="EK221" s="145">
        <f>+BJ221</f>
        <v>0</v>
      </c>
      <c r="EL221" s="145">
        <f>+BN221</f>
        <v>0</v>
      </c>
      <c r="EM221" s="145">
        <f>+BR221</f>
        <v>0</v>
      </c>
      <c r="EN221" s="145">
        <f>+CL221</f>
        <v>3</v>
      </c>
      <c r="EO221" s="145">
        <f>+CX221</f>
        <v>0</v>
      </c>
      <c r="EP221" s="145">
        <f>+DB221</f>
        <v>0</v>
      </c>
      <c r="EQ221" s="145">
        <f>+DJ221</f>
        <v>0</v>
      </c>
      <c r="ER221" s="145">
        <f>+CP221</f>
        <v>0</v>
      </c>
      <c r="ES221" s="145">
        <f>+DN221</f>
        <v>0</v>
      </c>
      <c r="ET221" s="145">
        <f>+CT221</f>
        <v>0</v>
      </c>
      <c r="EU221" s="145">
        <f>+DR221</f>
        <v>0</v>
      </c>
      <c r="EV221" s="145">
        <f>+V221</f>
        <v>0</v>
      </c>
      <c r="EW221" s="145">
        <f>+DF221</f>
        <v>0</v>
      </c>
      <c r="EX221" s="146">
        <f>+L221</f>
        <v>0</v>
      </c>
      <c r="EY221" s="146">
        <f>+P221</f>
        <v>0</v>
      </c>
      <c r="EZ221" s="146">
        <f>+AN221</f>
        <v>0</v>
      </c>
      <c r="FA221" s="146">
        <f>+AR221</f>
        <v>0</v>
      </c>
      <c r="FB221" s="146">
        <f>+AV221</f>
        <v>0</v>
      </c>
      <c r="FC221" s="146">
        <f>+AZ221</f>
        <v>0</v>
      </c>
      <c r="FD221" s="146">
        <f>+T221</f>
        <v>0</v>
      </c>
      <c r="FE221" s="146">
        <f>+AB221</f>
        <v>0</v>
      </c>
      <c r="FF221" s="146">
        <f>+AF221</f>
        <v>0</v>
      </c>
      <c r="FG221" s="146">
        <f>+AJ221</f>
        <v>0</v>
      </c>
      <c r="FH221" s="146">
        <f>+BX221</f>
        <v>0</v>
      </c>
      <c r="FI221" s="146">
        <f>+CB221</f>
        <v>0</v>
      </c>
      <c r="FJ221" s="146">
        <f>+CF221</f>
        <v>0</v>
      </c>
      <c r="FK221" s="146">
        <f>+CJ221</f>
        <v>0</v>
      </c>
      <c r="FL221" s="146">
        <f>+BD221</f>
        <v>0</v>
      </c>
      <c r="FM221" s="146">
        <f>+BH221</f>
        <v>0</v>
      </c>
      <c r="FN221" s="146">
        <f>+BL221</f>
        <v>0</v>
      </c>
      <c r="FO221" s="146">
        <f>+BP221</f>
        <v>0</v>
      </c>
      <c r="FP221" s="146">
        <f>+BT221</f>
        <v>0</v>
      </c>
      <c r="FQ221" s="146">
        <f>+CN221</f>
        <v>0</v>
      </c>
      <c r="FR221" s="146">
        <f>+CZ221</f>
        <v>0</v>
      </c>
      <c r="FS221" s="146">
        <f>+DD221</f>
        <v>0</v>
      </c>
      <c r="FT221" s="146">
        <f>+DL221</f>
        <v>0</v>
      </c>
      <c r="FU221" s="146">
        <f>+CR221</f>
        <v>0</v>
      </c>
      <c r="FV221" s="146">
        <f>+DP221</f>
        <v>0</v>
      </c>
      <c r="FW221" s="146">
        <f>+CV221</f>
        <v>0</v>
      </c>
      <c r="FX221" s="146">
        <f>+DT221</f>
        <v>0</v>
      </c>
      <c r="FY221" s="146">
        <f>+X221</f>
        <v>0</v>
      </c>
      <c r="FZ221" s="146">
        <f>+DH221</f>
        <v>0</v>
      </c>
      <c r="GA221" s="27"/>
      <c r="GB221" s="16"/>
      <c r="GC221" s="37"/>
      <c r="GD221" s="14"/>
      <c r="GE221" s="27"/>
      <c r="GF221" s="16"/>
      <c r="GG221" s="13"/>
      <c r="GO221" s="55"/>
      <c r="GP221" s="55"/>
      <c r="GQ221" s="55"/>
      <c r="GR221" s="55"/>
      <c r="GS221" s="55"/>
      <c r="GT221" s="55"/>
      <c r="GU221" s="55"/>
      <c r="GV221" s="55"/>
      <c r="GW221" s="55"/>
    </row>
    <row r="222" spans="1:205" x14ac:dyDescent="0.25">
      <c r="A222" s="141">
        <v>233</v>
      </c>
      <c r="B222" s="54">
        <v>219</v>
      </c>
      <c r="C222" s="152">
        <f>A222-B222</f>
        <v>14</v>
      </c>
      <c r="D222" s="142">
        <f>+SUM(LARGE(DU222:EW222,1),LARGE(DU222:EW222,2),LARGE(DU222:EW222,3),LARGE(DU222:EW222,4),LARGE(DU222:EW222,5),LARGE(DU222:EW222,6),LARGE(DU222:EW222,7),LARGE(DU222:EW222,8),LARGE(DU222:EW222,9),LARGE(DU222:EW222,10),LARGE(DU222:EW222,11),LARGE(DU222:EW222,12),LARGE(DU222:EW222,13),LARGE(DU222:EW222,14),LARGE(DU222:EW222,15))+SUM(LARGE(EX222:FZ222,1),LARGE(EX222:FZ222,2),LARGE(EX222:FZ222,3),LARGE(EX222:FZ222,4),LARGE(EX222:FZ222,5),LARGE(EX222:FZ222,6),LARGE(EX222:FZ222,7),LARGE(EX222:FZ222,8),LARGE(EX222:FZ222,9),LARGE(EX222:FZ222,10),LARGE(EX222:FZ222,11),LARGE(EX222:FZ222,12),LARGE(EX222:FZ222,13),LARGE(EX222:FZ222,14),LARGE(EX222:FZ222,15))</f>
        <v>3</v>
      </c>
      <c r="E222" s="143" t="s">
        <v>923</v>
      </c>
      <c r="F222" s="148">
        <f>COUNTA(I222,M222,AK222,AO222,AS222,AW222,Q222,Y222,AC222,AG222,BU222,BY222,CC222,CG222,BA222,BE222,BI222,BM222,BQ222,CO222,CS222,CK222,CW222,DA222,DI222,DM222,DQ222,U222,DE222)</f>
        <v>1</v>
      </c>
      <c r="G222" s="148">
        <f>COUNTA(K222,O222,AM222,AQ222,AU222,AY222,S222,AA222,AE222,AI222,BW222,CA222,CE222,CI222,BC222,BG222,BK222,BO222,BS222,CM222,CQ222,CU222,CY222,DC222,DK222,DO222,DS222,W222,DG222)</f>
        <v>0</v>
      </c>
      <c r="H222" s="150" t="s">
        <v>947</v>
      </c>
      <c r="I222" s="115"/>
      <c r="J222" s="153"/>
      <c r="K222" s="117"/>
      <c r="L222" s="154"/>
      <c r="M222" s="115"/>
      <c r="N222" s="116"/>
      <c r="O222" s="117"/>
      <c r="P222" s="118"/>
      <c r="Q222" s="115"/>
      <c r="R222" s="153"/>
      <c r="S222" s="117"/>
      <c r="T222" s="154"/>
      <c r="U222" s="115"/>
      <c r="V222" s="116"/>
      <c r="W222" s="117"/>
      <c r="X222" s="118"/>
      <c r="Y222" s="115"/>
      <c r="Z222" s="153"/>
      <c r="AA222" s="117"/>
      <c r="AB222" s="154"/>
      <c r="AC222" s="115"/>
      <c r="AD222" s="116"/>
      <c r="AE222" s="117"/>
      <c r="AF222" s="118"/>
      <c r="AG222" s="115"/>
      <c r="AH222" s="153"/>
      <c r="AI222" s="117"/>
      <c r="AJ222" s="154"/>
      <c r="AK222" s="115"/>
      <c r="AL222" s="116"/>
      <c r="AM222" s="117"/>
      <c r="AN222" s="118"/>
      <c r="AO222" s="115"/>
      <c r="AP222" s="153"/>
      <c r="AQ222" s="117"/>
      <c r="AR222" s="154"/>
      <c r="AS222" s="115"/>
      <c r="AT222" s="116"/>
      <c r="AU222" s="117"/>
      <c r="AV222" s="118"/>
      <c r="AW222" s="115"/>
      <c r="AX222" s="153"/>
      <c r="AY222" s="117"/>
      <c r="AZ222" s="154"/>
      <c r="BA222" s="115"/>
      <c r="BB222" s="116"/>
      <c r="BC222" s="117"/>
      <c r="BD222" s="118"/>
      <c r="BE222" s="115"/>
      <c r="BF222" s="153"/>
      <c r="BG222" s="117"/>
      <c r="BH222" s="154"/>
      <c r="BI222" s="115"/>
      <c r="BJ222" s="116"/>
      <c r="BK222" s="117"/>
      <c r="BL222" s="118"/>
      <c r="BM222" s="115"/>
      <c r="BN222" s="153"/>
      <c r="BO222" s="117"/>
      <c r="BP222" s="154"/>
      <c r="BQ222" s="115"/>
      <c r="BR222" s="116"/>
      <c r="BS222" s="117"/>
      <c r="BT222" s="118"/>
      <c r="BU222" s="115"/>
      <c r="BV222" s="153"/>
      <c r="BW222" s="117"/>
      <c r="BX222" s="154"/>
      <c r="BY222" s="115"/>
      <c r="BZ222" s="116"/>
      <c r="CA222" s="117"/>
      <c r="CB222" s="118"/>
      <c r="CC222" s="115"/>
      <c r="CD222" s="153"/>
      <c r="CE222" s="117"/>
      <c r="CF222" s="154"/>
      <c r="CG222" s="115"/>
      <c r="CH222" s="116"/>
      <c r="CI222" s="117"/>
      <c r="CJ222" s="118"/>
      <c r="CK222" s="115">
        <v>61</v>
      </c>
      <c r="CL222" s="153">
        <v>3</v>
      </c>
      <c r="CM222" s="117"/>
      <c r="CN222" s="154"/>
      <c r="CO222" s="115"/>
      <c r="CP222" s="116"/>
      <c r="CQ222" s="117"/>
      <c r="CR222" s="118"/>
      <c r="CS222" s="115"/>
      <c r="CT222" s="153"/>
      <c r="CU222" s="117"/>
      <c r="CV222" s="154"/>
      <c r="CW222" s="115"/>
      <c r="CX222" s="116"/>
      <c r="CY222" s="117"/>
      <c r="CZ222" s="118"/>
      <c r="DA222" s="115"/>
      <c r="DB222" s="153"/>
      <c r="DC222" s="117"/>
      <c r="DD222" s="154"/>
      <c r="DE222" s="115"/>
      <c r="DF222" s="116"/>
      <c r="DG222" s="117"/>
      <c r="DH222" s="118"/>
      <c r="DI222" s="115"/>
      <c r="DJ222" s="153"/>
      <c r="DK222" s="117"/>
      <c r="DL222" s="154"/>
      <c r="DM222" s="115"/>
      <c r="DN222" s="116"/>
      <c r="DO222" s="117"/>
      <c r="DP222" s="118"/>
      <c r="DQ222" s="115"/>
      <c r="DR222" s="153"/>
      <c r="DS222" s="117"/>
      <c r="DT222" s="154"/>
      <c r="DU222" s="145">
        <f>J222</f>
        <v>0</v>
      </c>
      <c r="DV222" s="145">
        <f>+N222</f>
        <v>0</v>
      </c>
      <c r="DW222" s="145">
        <f>AL222</f>
        <v>0</v>
      </c>
      <c r="DX222" s="145">
        <f>+AP222</f>
        <v>0</v>
      </c>
      <c r="DY222" s="145">
        <f>AT222</f>
        <v>0</v>
      </c>
      <c r="DZ222" s="145">
        <f>AX222</f>
        <v>0</v>
      </c>
      <c r="EA222" s="145">
        <f>R222</f>
        <v>0</v>
      </c>
      <c r="EB222" s="145">
        <f>+Z222</f>
        <v>0</v>
      </c>
      <c r="EC222" s="145">
        <f>+AD222</f>
        <v>0</v>
      </c>
      <c r="ED222" s="145">
        <f>AH222</f>
        <v>0</v>
      </c>
      <c r="EE222" s="145">
        <f>+BV222</f>
        <v>0</v>
      </c>
      <c r="EF222" s="145">
        <f>+BZ222</f>
        <v>0</v>
      </c>
      <c r="EG222" s="145">
        <f>+CD222</f>
        <v>0</v>
      </c>
      <c r="EH222" s="145">
        <f>+CH222</f>
        <v>0</v>
      </c>
      <c r="EI222" s="145">
        <f>+BB222</f>
        <v>0</v>
      </c>
      <c r="EJ222" s="145">
        <f>+BF222</f>
        <v>0</v>
      </c>
      <c r="EK222" s="145">
        <f>+BJ222</f>
        <v>0</v>
      </c>
      <c r="EL222" s="145">
        <f>+BN222</f>
        <v>0</v>
      </c>
      <c r="EM222" s="145">
        <f>+BR222</f>
        <v>0</v>
      </c>
      <c r="EN222" s="145">
        <f>+CL222</f>
        <v>3</v>
      </c>
      <c r="EO222" s="145">
        <f>+CX222</f>
        <v>0</v>
      </c>
      <c r="EP222" s="145">
        <f>+DB222</f>
        <v>0</v>
      </c>
      <c r="EQ222" s="145">
        <f>+DJ222</f>
        <v>0</v>
      </c>
      <c r="ER222" s="145">
        <f>+CP222</f>
        <v>0</v>
      </c>
      <c r="ES222" s="145">
        <f>+DN222</f>
        <v>0</v>
      </c>
      <c r="ET222" s="145">
        <f>+CT222</f>
        <v>0</v>
      </c>
      <c r="EU222" s="145">
        <f>+DR222</f>
        <v>0</v>
      </c>
      <c r="EV222" s="145">
        <f>+V222</f>
        <v>0</v>
      </c>
      <c r="EW222" s="145">
        <f>+DF222</f>
        <v>0</v>
      </c>
      <c r="EX222" s="146">
        <f>+L222</f>
        <v>0</v>
      </c>
      <c r="EY222" s="146">
        <f>+P222</f>
        <v>0</v>
      </c>
      <c r="EZ222" s="146">
        <f>+AN222</f>
        <v>0</v>
      </c>
      <c r="FA222" s="146">
        <f>+AR222</f>
        <v>0</v>
      </c>
      <c r="FB222" s="146">
        <f>+AV222</f>
        <v>0</v>
      </c>
      <c r="FC222" s="146">
        <f>+AZ222</f>
        <v>0</v>
      </c>
      <c r="FD222" s="146">
        <f>+T222</f>
        <v>0</v>
      </c>
      <c r="FE222" s="146">
        <f>+AB222</f>
        <v>0</v>
      </c>
      <c r="FF222" s="146">
        <f>+AF222</f>
        <v>0</v>
      </c>
      <c r="FG222" s="146">
        <f>+AJ222</f>
        <v>0</v>
      </c>
      <c r="FH222" s="146">
        <f>+BX222</f>
        <v>0</v>
      </c>
      <c r="FI222" s="146">
        <f>+CB222</f>
        <v>0</v>
      </c>
      <c r="FJ222" s="146">
        <f>+CF222</f>
        <v>0</v>
      </c>
      <c r="FK222" s="146">
        <f>+CJ222</f>
        <v>0</v>
      </c>
      <c r="FL222" s="146">
        <f>+BD222</f>
        <v>0</v>
      </c>
      <c r="FM222" s="146">
        <f>+BH222</f>
        <v>0</v>
      </c>
      <c r="FN222" s="146">
        <f>+BL222</f>
        <v>0</v>
      </c>
      <c r="FO222" s="146">
        <f>+BP222</f>
        <v>0</v>
      </c>
      <c r="FP222" s="146">
        <f>+BT222</f>
        <v>0</v>
      </c>
      <c r="FQ222" s="146">
        <f>+CN222</f>
        <v>0</v>
      </c>
      <c r="FR222" s="146">
        <f>+CZ222</f>
        <v>0</v>
      </c>
      <c r="FS222" s="146">
        <f>+DD222</f>
        <v>0</v>
      </c>
      <c r="FT222" s="146">
        <f>+DL222</f>
        <v>0</v>
      </c>
      <c r="FU222" s="146">
        <f>+CR222</f>
        <v>0</v>
      </c>
      <c r="FV222" s="146">
        <f>+DP222</f>
        <v>0</v>
      </c>
      <c r="FW222" s="146">
        <f>+CV222</f>
        <v>0</v>
      </c>
      <c r="FX222" s="146">
        <f>+DT222</f>
        <v>0</v>
      </c>
      <c r="FY222" s="146">
        <f>+X222</f>
        <v>0</v>
      </c>
      <c r="FZ222" s="146">
        <f>+DH222</f>
        <v>0</v>
      </c>
      <c r="GA222" s="27"/>
      <c r="GB222" s="16"/>
      <c r="GC222" s="37"/>
      <c r="GD222" s="14"/>
      <c r="GE222" s="27"/>
      <c r="GF222" s="16"/>
      <c r="GG222" s="13"/>
      <c r="GO222" s="55"/>
      <c r="GP222" s="55"/>
      <c r="GQ222" s="55"/>
      <c r="GR222" s="55"/>
      <c r="GS222" s="55"/>
      <c r="GT222" s="55"/>
      <c r="GU222" s="55"/>
      <c r="GV222" s="55"/>
      <c r="GW222" s="55"/>
    </row>
    <row r="223" spans="1:205" x14ac:dyDescent="0.25">
      <c r="A223" s="141">
        <v>234</v>
      </c>
      <c r="B223" s="54">
        <v>220</v>
      </c>
      <c r="C223" s="152">
        <f>A223-B223</f>
        <v>14</v>
      </c>
      <c r="D223" s="142">
        <f>+SUM(LARGE(DU223:EW223,1),LARGE(DU223:EW223,2),LARGE(DU223:EW223,3),LARGE(DU223:EW223,4),LARGE(DU223:EW223,5),LARGE(DU223:EW223,6),LARGE(DU223:EW223,7),LARGE(DU223:EW223,8),LARGE(DU223:EW223,9),LARGE(DU223:EW223,10),LARGE(DU223:EW223,11),LARGE(DU223:EW223,12),LARGE(DU223:EW223,13),LARGE(DU223:EW223,14),LARGE(DU223:EW223,15))+SUM(LARGE(EX223:FZ223,1),LARGE(EX223:FZ223,2),LARGE(EX223:FZ223,3),LARGE(EX223:FZ223,4),LARGE(EX223:FZ223,5),LARGE(EX223:FZ223,6),LARGE(EX223:FZ223,7),LARGE(EX223:FZ223,8),LARGE(EX223:FZ223,9),LARGE(EX223:FZ223,10),LARGE(EX223:FZ223,11),LARGE(EX223:FZ223,12),LARGE(EX223:FZ223,13),LARGE(EX223:FZ223,14),LARGE(EX223:FZ223,15))</f>
        <v>3</v>
      </c>
      <c r="E223" s="143" t="s">
        <v>924</v>
      </c>
      <c r="F223" s="148">
        <f>COUNTA(I223,M223,AK223,AO223,AS223,AW223,Q223,Y223,AC223,AG223,BU223,BY223,CC223,CG223,BA223,BE223,BI223,BM223,BQ223,CO223,CS223,CK223,CW223,DA223,DI223,DM223,DQ223,U223,DE223)</f>
        <v>1</v>
      </c>
      <c r="G223" s="148">
        <f>COUNTA(K223,O223,AM223,AQ223,AU223,AY223,S223,AA223,AE223,AI223,BW223,CA223,CE223,CI223,BC223,BG223,BK223,BO223,BS223,CM223,CQ223,CU223,CY223,DC223,DK223,DO223,DS223,W223,DG223)</f>
        <v>0</v>
      </c>
      <c r="H223" s="150" t="s">
        <v>941</v>
      </c>
      <c r="I223" s="115"/>
      <c r="J223" s="153"/>
      <c r="K223" s="117"/>
      <c r="L223" s="154"/>
      <c r="M223" s="115"/>
      <c r="N223" s="116"/>
      <c r="O223" s="117"/>
      <c r="P223" s="118"/>
      <c r="Q223" s="115"/>
      <c r="R223" s="153"/>
      <c r="S223" s="117"/>
      <c r="T223" s="154"/>
      <c r="U223" s="115"/>
      <c r="V223" s="116"/>
      <c r="W223" s="117"/>
      <c r="X223" s="118"/>
      <c r="Y223" s="115"/>
      <c r="Z223" s="153"/>
      <c r="AA223" s="117"/>
      <c r="AB223" s="154"/>
      <c r="AC223" s="115"/>
      <c r="AD223" s="116"/>
      <c r="AE223" s="117"/>
      <c r="AF223" s="118"/>
      <c r="AG223" s="115"/>
      <c r="AH223" s="153"/>
      <c r="AI223" s="117"/>
      <c r="AJ223" s="154"/>
      <c r="AK223" s="115"/>
      <c r="AL223" s="116"/>
      <c r="AM223" s="117"/>
      <c r="AN223" s="118"/>
      <c r="AO223" s="115"/>
      <c r="AP223" s="153"/>
      <c r="AQ223" s="117"/>
      <c r="AR223" s="154"/>
      <c r="AS223" s="115"/>
      <c r="AT223" s="116"/>
      <c r="AU223" s="117"/>
      <c r="AV223" s="118"/>
      <c r="AW223" s="115"/>
      <c r="AX223" s="153"/>
      <c r="AY223" s="117"/>
      <c r="AZ223" s="154"/>
      <c r="BA223" s="115"/>
      <c r="BB223" s="116"/>
      <c r="BC223" s="117"/>
      <c r="BD223" s="118"/>
      <c r="BE223" s="115"/>
      <c r="BF223" s="153"/>
      <c r="BG223" s="117"/>
      <c r="BH223" s="154"/>
      <c r="BI223" s="115"/>
      <c r="BJ223" s="116"/>
      <c r="BK223" s="117"/>
      <c r="BL223" s="118"/>
      <c r="BM223" s="115"/>
      <c r="BN223" s="153"/>
      <c r="BO223" s="117"/>
      <c r="BP223" s="154"/>
      <c r="BQ223" s="115"/>
      <c r="BR223" s="116"/>
      <c r="BS223" s="117"/>
      <c r="BT223" s="118"/>
      <c r="BU223" s="115"/>
      <c r="BV223" s="153"/>
      <c r="BW223" s="117"/>
      <c r="BX223" s="154"/>
      <c r="BY223" s="115"/>
      <c r="BZ223" s="116"/>
      <c r="CA223" s="117"/>
      <c r="CB223" s="118"/>
      <c r="CC223" s="115"/>
      <c r="CD223" s="153"/>
      <c r="CE223" s="117"/>
      <c r="CF223" s="154"/>
      <c r="CG223" s="115"/>
      <c r="CH223" s="116"/>
      <c r="CI223" s="117"/>
      <c r="CJ223" s="118"/>
      <c r="CK223" s="115">
        <v>65</v>
      </c>
      <c r="CL223" s="153">
        <v>3</v>
      </c>
      <c r="CM223" s="117"/>
      <c r="CN223" s="154"/>
      <c r="CO223" s="115"/>
      <c r="CP223" s="116"/>
      <c r="CQ223" s="117"/>
      <c r="CR223" s="118"/>
      <c r="CS223" s="115"/>
      <c r="CT223" s="153"/>
      <c r="CU223" s="117"/>
      <c r="CV223" s="154"/>
      <c r="CW223" s="115"/>
      <c r="CX223" s="116"/>
      <c r="CY223" s="117"/>
      <c r="CZ223" s="118"/>
      <c r="DA223" s="115"/>
      <c r="DB223" s="153"/>
      <c r="DC223" s="117"/>
      <c r="DD223" s="154"/>
      <c r="DE223" s="115"/>
      <c r="DF223" s="116"/>
      <c r="DG223" s="117"/>
      <c r="DH223" s="118"/>
      <c r="DI223" s="115"/>
      <c r="DJ223" s="153"/>
      <c r="DK223" s="117"/>
      <c r="DL223" s="154"/>
      <c r="DM223" s="115"/>
      <c r="DN223" s="116"/>
      <c r="DO223" s="117"/>
      <c r="DP223" s="118"/>
      <c r="DQ223" s="115"/>
      <c r="DR223" s="153"/>
      <c r="DS223" s="117"/>
      <c r="DT223" s="154"/>
      <c r="DU223" s="145">
        <f>J223</f>
        <v>0</v>
      </c>
      <c r="DV223" s="145">
        <f>+N223</f>
        <v>0</v>
      </c>
      <c r="DW223" s="145">
        <f>AL223</f>
        <v>0</v>
      </c>
      <c r="DX223" s="145">
        <f>+AP223</f>
        <v>0</v>
      </c>
      <c r="DY223" s="145">
        <f>AT223</f>
        <v>0</v>
      </c>
      <c r="DZ223" s="145">
        <f>AX223</f>
        <v>0</v>
      </c>
      <c r="EA223" s="145">
        <f>R223</f>
        <v>0</v>
      </c>
      <c r="EB223" s="145">
        <f>+Z223</f>
        <v>0</v>
      </c>
      <c r="EC223" s="145">
        <f>+AD223</f>
        <v>0</v>
      </c>
      <c r="ED223" s="145">
        <f>AH223</f>
        <v>0</v>
      </c>
      <c r="EE223" s="145">
        <f>+BV223</f>
        <v>0</v>
      </c>
      <c r="EF223" s="145">
        <f>+BZ223</f>
        <v>0</v>
      </c>
      <c r="EG223" s="145">
        <f>+CD223</f>
        <v>0</v>
      </c>
      <c r="EH223" s="145">
        <f>+CH223</f>
        <v>0</v>
      </c>
      <c r="EI223" s="145">
        <f>+BB223</f>
        <v>0</v>
      </c>
      <c r="EJ223" s="145">
        <f>+BF223</f>
        <v>0</v>
      </c>
      <c r="EK223" s="145">
        <f>+BJ223</f>
        <v>0</v>
      </c>
      <c r="EL223" s="145">
        <f>+BN223</f>
        <v>0</v>
      </c>
      <c r="EM223" s="145">
        <f>+BR223</f>
        <v>0</v>
      </c>
      <c r="EN223" s="145">
        <f>+CL223</f>
        <v>3</v>
      </c>
      <c r="EO223" s="145">
        <f>+CX223</f>
        <v>0</v>
      </c>
      <c r="EP223" s="145">
        <f>+DB223</f>
        <v>0</v>
      </c>
      <c r="EQ223" s="145">
        <f>+DJ223</f>
        <v>0</v>
      </c>
      <c r="ER223" s="145">
        <f>+CP223</f>
        <v>0</v>
      </c>
      <c r="ES223" s="145">
        <f>+DN223</f>
        <v>0</v>
      </c>
      <c r="ET223" s="145">
        <f>+CT223</f>
        <v>0</v>
      </c>
      <c r="EU223" s="145">
        <f>+DR223</f>
        <v>0</v>
      </c>
      <c r="EV223" s="145">
        <f>+V223</f>
        <v>0</v>
      </c>
      <c r="EW223" s="145">
        <f>+DF223</f>
        <v>0</v>
      </c>
      <c r="EX223" s="146">
        <f>+L223</f>
        <v>0</v>
      </c>
      <c r="EY223" s="146">
        <f>+P223</f>
        <v>0</v>
      </c>
      <c r="EZ223" s="146">
        <f>+AN223</f>
        <v>0</v>
      </c>
      <c r="FA223" s="146">
        <f>+AR223</f>
        <v>0</v>
      </c>
      <c r="FB223" s="146">
        <f>+AV223</f>
        <v>0</v>
      </c>
      <c r="FC223" s="146">
        <f>+AZ223</f>
        <v>0</v>
      </c>
      <c r="FD223" s="146">
        <f>+T223</f>
        <v>0</v>
      </c>
      <c r="FE223" s="146">
        <f>+AB223</f>
        <v>0</v>
      </c>
      <c r="FF223" s="146">
        <f>+AF223</f>
        <v>0</v>
      </c>
      <c r="FG223" s="146">
        <f>+AJ223</f>
        <v>0</v>
      </c>
      <c r="FH223" s="146">
        <f>+BX223</f>
        <v>0</v>
      </c>
      <c r="FI223" s="146">
        <f>+CB223</f>
        <v>0</v>
      </c>
      <c r="FJ223" s="146">
        <f>+CF223</f>
        <v>0</v>
      </c>
      <c r="FK223" s="146">
        <f>+CJ223</f>
        <v>0</v>
      </c>
      <c r="FL223" s="146">
        <f>+BD223</f>
        <v>0</v>
      </c>
      <c r="FM223" s="146">
        <f>+BH223</f>
        <v>0</v>
      </c>
      <c r="FN223" s="146">
        <f>+BL223</f>
        <v>0</v>
      </c>
      <c r="FO223" s="146">
        <f>+BP223</f>
        <v>0</v>
      </c>
      <c r="FP223" s="146">
        <f>+BT223</f>
        <v>0</v>
      </c>
      <c r="FQ223" s="146">
        <f>+CN223</f>
        <v>0</v>
      </c>
      <c r="FR223" s="146">
        <f>+CZ223</f>
        <v>0</v>
      </c>
      <c r="FS223" s="146">
        <f>+DD223</f>
        <v>0</v>
      </c>
      <c r="FT223" s="146">
        <f>+DL223</f>
        <v>0</v>
      </c>
      <c r="FU223" s="146">
        <f>+CR223</f>
        <v>0</v>
      </c>
      <c r="FV223" s="146">
        <f>+DP223</f>
        <v>0</v>
      </c>
      <c r="FW223" s="146">
        <f>+CV223</f>
        <v>0</v>
      </c>
      <c r="FX223" s="146">
        <f>+DT223</f>
        <v>0</v>
      </c>
      <c r="FY223" s="146">
        <f>+X223</f>
        <v>0</v>
      </c>
      <c r="FZ223" s="146">
        <f>+DH223</f>
        <v>0</v>
      </c>
      <c r="GA223" s="27"/>
      <c r="GB223" s="16"/>
      <c r="GC223" s="37"/>
      <c r="GD223" s="14"/>
      <c r="GE223" s="27"/>
      <c r="GF223" s="16"/>
      <c r="GG223" s="13"/>
      <c r="GO223" s="55"/>
      <c r="GP223" s="55"/>
      <c r="GQ223" s="55"/>
      <c r="GR223" s="55"/>
      <c r="GS223" s="55"/>
      <c r="GT223" s="55"/>
      <c r="GU223" s="55"/>
      <c r="GV223" s="55"/>
      <c r="GW223" s="55"/>
    </row>
    <row r="224" spans="1:205" x14ac:dyDescent="0.25">
      <c r="A224" s="141">
        <v>235</v>
      </c>
      <c r="B224" s="54">
        <v>221</v>
      </c>
      <c r="C224" s="152">
        <f>A224-B224</f>
        <v>14</v>
      </c>
      <c r="D224" s="142">
        <f>+SUM(LARGE(DU224:EW224,1),LARGE(DU224:EW224,2),LARGE(DU224:EW224,3),LARGE(DU224:EW224,4),LARGE(DU224:EW224,5),LARGE(DU224:EW224,6),LARGE(DU224:EW224,7),LARGE(DU224:EW224,8),LARGE(DU224:EW224,9),LARGE(DU224:EW224,10),LARGE(DU224:EW224,11),LARGE(DU224:EW224,12),LARGE(DU224:EW224,13),LARGE(DU224:EW224,14),LARGE(DU224:EW224,15))+SUM(LARGE(EX224:FZ224,1),LARGE(EX224:FZ224,2),LARGE(EX224:FZ224,3),LARGE(EX224:FZ224,4),LARGE(EX224:FZ224,5),LARGE(EX224:FZ224,6),LARGE(EX224:FZ224,7),LARGE(EX224:FZ224,8),LARGE(EX224:FZ224,9),LARGE(EX224:FZ224,10),LARGE(EX224:FZ224,11),LARGE(EX224:FZ224,12),LARGE(EX224:FZ224,13),LARGE(EX224:FZ224,14),LARGE(EX224:FZ224,15))</f>
        <v>3</v>
      </c>
      <c r="E224" s="143" t="s">
        <v>681</v>
      </c>
      <c r="F224" s="148">
        <f>COUNTA(I224,M224,AK224,AO224,AS224,AW224,Q224,Y224,AC224,AG224,BU224,BY224,CC224,CG224,BA224,BE224,BI224,BM224,BQ224,CO224,CS224,CK224,CW224,DA224,DI224,DM224,DQ224,U224,DE224)</f>
        <v>1</v>
      </c>
      <c r="G224" s="148">
        <f>COUNTA(K224,O224,AM224,AQ224,AU224,AY224,S224,AA224,AE224,AI224,BW224,CA224,CE224,CI224,BC224,BG224,BK224,BO224,BS224,CM224,CQ224,CU224,CY224,DC224,DK224,DO224,DS224,W224,DG224)</f>
        <v>0</v>
      </c>
      <c r="H224" s="150" t="s">
        <v>562</v>
      </c>
      <c r="I224" s="115"/>
      <c r="J224" s="153"/>
      <c r="K224" s="117"/>
      <c r="L224" s="154"/>
      <c r="M224" s="115"/>
      <c r="N224" s="116"/>
      <c r="O224" s="117"/>
      <c r="P224" s="118"/>
      <c r="Q224" s="115"/>
      <c r="R224" s="153"/>
      <c r="S224" s="117"/>
      <c r="T224" s="154"/>
      <c r="U224" s="115"/>
      <c r="V224" s="116"/>
      <c r="W224" s="117"/>
      <c r="X224" s="118"/>
      <c r="Y224" s="115"/>
      <c r="Z224" s="153"/>
      <c r="AA224" s="117"/>
      <c r="AB224" s="154"/>
      <c r="AC224" s="115"/>
      <c r="AD224" s="116"/>
      <c r="AE224" s="117"/>
      <c r="AF224" s="118"/>
      <c r="AG224" s="115"/>
      <c r="AH224" s="153"/>
      <c r="AI224" s="117"/>
      <c r="AJ224" s="154"/>
      <c r="AK224" s="115"/>
      <c r="AL224" s="116"/>
      <c r="AM224" s="117"/>
      <c r="AN224" s="118"/>
      <c r="AO224" s="115"/>
      <c r="AP224" s="153"/>
      <c r="AQ224" s="117"/>
      <c r="AR224" s="154"/>
      <c r="AS224" s="115"/>
      <c r="AT224" s="116"/>
      <c r="AU224" s="117"/>
      <c r="AV224" s="118"/>
      <c r="AW224" s="115"/>
      <c r="AX224" s="153"/>
      <c r="AY224" s="117"/>
      <c r="AZ224" s="154"/>
      <c r="BA224" s="115"/>
      <c r="BB224" s="116"/>
      <c r="BC224" s="117"/>
      <c r="BD224" s="118"/>
      <c r="BE224" s="115"/>
      <c r="BF224" s="153"/>
      <c r="BG224" s="117"/>
      <c r="BH224" s="154"/>
      <c r="BI224" s="115"/>
      <c r="BJ224" s="116"/>
      <c r="BK224" s="117"/>
      <c r="BL224" s="118"/>
      <c r="BM224" s="115"/>
      <c r="BN224" s="153"/>
      <c r="BO224" s="117"/>
      <c r="BP224" s="154"/>
      <c r="BQ224" s="115"/>
      <c r="BR224" s="116"/>
      <c r="BS224" s="117"/>
      <c r="BT224" s="118"/>
      <c r="BU224" s="115"/>
      <c r="BV224" s="153"/>
      <c r="BW224" s="117"/>
      <c r="BX224" s="154"/>
      <c r="BY224" s="115"/>
      <c r="BZ224" s="116"/>
      <c r="CA224" s="117"/>
      <c r="CB224" s="118"/>
      <c r="CC224" s="115"/>
      <c r="CD224" s="153"/>
      <c r="CE224" s="117"/>
      <c r="CF224" s="154"/>
      <c r="CG224" s="115"/>
      <c r="CH224" s="116"/>
      <c r="CI224" s="117"/>
      <c r="CJ224" s="118"/>
      <c r="CK224" s="115">
        <v>69</v>
      </c>
      <c r="CL224" s="153">
        <v>3</v>
      </c>
      <c r="CM224" s="117"/>
      <c r="CN224" s="154"/>
      <c r="CO224" s="115"/>
      <c r="CP224" s="116"/>
      <c r="CQ224" s="117"/>
      <c r="CR224" s="118"/>
      <c r="CS224" s="115"/>
      <c r="CT224" s="153"/>
      <c r="CU224" s="117"/>
      <c r="CV224" s="154"/>
      <c r="CW224" s="115"/>
      <c r="CX224" s="116"/>
      <c r="CY224" s="117"/>
      <c r="CZ224" s="118"/>
      <c r="DA224" s="115"/>
      <c r="DB224" s="153"/>
      <c r="DC224" s="117"/>
      <c r="DD224" s="154"/>
      <c r="DE224" s="115"/>
      <c r="DF224" s="116"/>
      <c r="DG224" s="117"/>
      <c r="DH224" s="118"/>
      <c r="DI224" s="115"/>
      <c r="DJ224" s="153"/>
      <c r="DK224" s="117"/>
      <c r="DL224" s="154"/>
      <c r="DM224" s="115"/>
      <c r="DN224" s="116"/>
      <c r="DO224" s="117"/>
      <c r="DP224" s="118"/>
      <c r="DQ224" s="115"/>
      <c r="DR224" s="153"/>
      <c r="DS224" s="117"/>
      <c r="DT224" s="154"/>
      <c r="DU224" s="145">
        <f>J224</f>
        <v>0</v>
      </c>
      <c r="DV224" s="145">
        <f>+N224</f>
        <v>0</v>
      </c>
      <c r="DW224" s="145">
        <f>AL224</f>
        <v>0</v>
      </c>
      <c r="DX224" s="145">
        <f>+AP224</f>
        <v>0</v>
      </c>
      <c r="DY224" s="145">
        <f>AT224</f>
        <v>0</v>
      </c>
      <c r="DZ224" s="145">
        <f>AX224</f>
        <v>0</v>
      </c>
      <c r="EA224" s="145">
        <f>R224</f>
        <v>0</v>
      </c>
      <c r="EB224" s="145">
        <f>+Z224</f>
        <v>0</v>
      </c>
      <c r="EC224" s="145">
        <f>+AD224</f>
        <v>0</v>
      </c>
      <c r="ED224" s="145">
        <f>AH224</f>
        <v>0</v>
      </c>
      <c r="EE224" s="145">
        <f>+BV224</f>
        <v>0</v>
      </c>
      <c r="EF224" s="145">
        <f>+BZ224</f>
        <v>0</v>
      </c>
      <c r="EG224" s="145">
        <f>+CD224</f>
        <v>0</v>
      </c>
      <c r="EH224" s="145">
        <f>+CH224</f>
        <v>0</v>
      </c>
      <c r="EI224" s="145">
        <f>+BB224</f>
        <v>0</v>
      </c>
      <c r="EJ224" s="145">
        <f>+BF224</f>
        <v>0</v>
      </c>
      <c r="EK224" s="145">
        <f>+BJ224</f>
        <v>0</v>
      </c>
      <c r="EL224" s="145">
        <f>+BN224</f>
        <v>0</v>
      </c>
      <c r="EM224" s="145">
        <f>+BR224</f>
        <v>0</v>
      </c>
      <c r="EN224" s="145">
        <f>+CL224</f>
        <v>3</v>
      </c>
      <c r="EO224" s="145">
        <f>+CX224</f>
        <v>0</v>
      </c>
      <c r="EP224" s="145">
        <f>+DB224</f>
        <v>0</v>
      </c>
      <c r="EQ224" s="145">
        <f>+DJ224</f>
        <v>0</v>
      </c>
      <c r="ER224" s="145">
        <f>+CP224</f>
        <v>0</v>
      </c>
      <c r="ES224" s="145">
        <f>+DN224</f>
        <v>0</v>
      </c>
      <c r="ET224" s="145">
        <f>+CT224</f>
        <v>0</v>
      </c>
      <c r="EU224" s="145">
        <f>+DR224</f>
        <v>0</v>
      </c>
      <c r="EV224" s="145">
        <f>+V224</f>
        <v>0</v>
      </c>
      <c r="EW224" s="145">
        <f>+DF224</f>
        <v>0</v>
      </c>
      <c r="EX224" s="146">
        <f>+L224</f>
        <v>0</v>
      </c>
      <c r="EY224" s="146">
        <f>+P224</f>
        <v>0</v>
      </c>
      <c r="EZ224" s="146">
        <f>+AN224</f>
        <v>0</v>
      </c>
      <c r="FA224" s="146">
        <f>+AR224</f>
        <v>0</v>
      </c>
      <c r="FB224" s="146">
        <f>+AV224</f>
        <v>0</v>
      </c>
      <c r="FC224" s="146">
        <f>+AZ224</f>
        <v>0</v>
      </c>
      <c r="FD224" s="146">
        <f>+T224</f>
        <v>0</v>
      </c>
      <c r="FE224" s="146">
        <f>+AB224</f>
        <v>0</v>
      </c>
      <c r="FF224" s="146">
        <f>+AF224</f>
        <v>0</v>
      </c>
      <c r="FG224" s="146">
        <f>+AJ224</f>
        <v>0</v>
      </c>
      <c r="FH224" s="146">
        <f>+BX224</f>
        <v>0</v>
      </c>
      <c r="FI224" s="146">
        <f>+CB224</f>
        <v>0</v>
      </c>
      <c r="FJ224" s="146">
        <f>+CF224</f>
        <v>0</v>
      </c>
      <c r="FK224" s="146">
        <f>+CJ224</f>
        <v>0</v>
      </c>
      <c r="FL224" s="146">
        <f>+BD224</f>
        <v>0</v>
      </c>
      <c r="FM224" s="146">
        <f>+BH224</f>
        <v>0</v>
      </c>
      <c r="FN224" s="146">
        <f>+BL224</f>
        <v>0</v>
      </c>
      <c r="FO224" s="146">
        <f>+BP224</f>
        <v>0</v>
      </c>
      <c r="FP224" s="146">
        <f>+BT224</f>
        <v>0</v>
      </c>
      <c r="FQ224" s="146">
        <f>+CN224</f>
        <v>0</v>
      </c>
      <c r="FR224" s="146">
        <f>+CZ224</f>
        <v>0</v>
      </c>
      <c r="FS224" s="146">
        <f>+DD224</f>
        <v>0</v>
      </c>
      <c r="FT224" s="146">
        <f>+DL224</f>
        <v>0</v>
      </c>
      <c r="FU224" s="146">
        <f>+CR224</f>
        <v>0</v>
      </c>
      <c r="FV224" s="146">
        <f>+DP224</f>
        <v>0</v>
      </c>
      <c r="FW224" s="146">
        <f>+CV224</f>
        <v>0</v>
      </c>
      <c r="FX224" s="146">
        <f>+DT224</f>
        <v>0</v>
      </c>
      <c r="FY224" s="146">
        <f>+X224</f>
        <v>0</v>
      </c>
      <c r="FZ224" s="146">
        <f>+DH224</f>
        <v>0</v>
      </c>
      <c r="GA224" s="27"/>
      <c r="GB224" s="16"/>
      <c r="GC224" s="37"/>
      <c r="GD224" s="14"/>
      <c r="GE224" s="27"/>
      <c r="GF224" s="16"/>
      <c r="GG224" s="13"/>
      <c r="GO224" s="55"/>
      <c r="GP224" s="55"/>
      <c r="GQ224" s="55"/>
      <c r="GR224" s="55"/>
      <c r="GS224" s="55"/>
      <c r="GT224" s="55"/>
      <c r="GU224" s="55"/>
      <c r="GV224" s="55"/>
      <c r="GW224" s="55"/>
    </row>
    <row r="225" spans="1:226" x14ac:dyDescent="0.25">
      <c r="A225" s="141">
        <v>236</v>
      </c>
      <c r="B225" s="54">
        <v>222</v>
      </c>
      <c r="C225" s="152">
        <f>A225-B225</f>
        <v>14</v>
      </c>
      <c r="D225" s="142">
        <f>+SUM(LARGE(DU225:EW225,1),LARGE(DU225:EW225,2),LARGE(DU225:EW225,3),LARGE(DU225:EW225,4),LARGE(DU225:EW225,5),LARGE(DU225:EW225,6),LARGE(DU225:EW225,7),LARGE(DU225:EW225,8),LARGE(DU225:EW225,9),LARGE(DU225:EW225,10),LARGE(DU225:EW225,11),LARGE(DU225:EW225,12),LARGE(DU225:EW225,13),LARGE(DU225:EW225,14),LARGE(DU225:EW225,15))+SUM(LARGE(EX225:FZ225,1),LARGE(EX225:FZ225,2),LARGE(EX225:FZ225,3),LARGE(EX225:FZ225,4),LARGE(EX225:FZ225,5),LARGE(EX225:FZ225,6),LARGE(EX225:FZ225,7),LARGE(EX225:FZ225,8),LARGE(EX225:FZ225,9),LARGE(EX225:FZ225,10),LARGE(EX225:FZ225,11),LARGE(EX225:FZ225,12),LARGE(EX225:FZ225,13),LARGE(EX225:FZ225,14),LARGE(EX225:FZ225,15))</f>
        <v>3</v>
      </c>
      <c r="E225" s="143" t="s">
        <v>925</v>
      </c>
      <c r="F225" s="148">
        <f>COUNTA(I225,M225,AK225,AO225,AS225,AW225,Q225,Y225,AC225,AG225,BU225,BY225,CC225,CG225,BA225,BE225,BI225,BM225,BQ225,CO225,CS225,CK225,CW225,DA225,DI225,DM225,DQ225,U225,DE225)</f>
        <v>1</v>
      </c>
      <c r="G225" s="148">
        <f>COUNTA(K225,O225,AM225,AQ225,AU225,AY225,S225,AA225,AE225,AI225,BW225,CA225,CE225,CI225,BC225,BG225,BK225,BO225,BS225,CM225,CQ225,CU225,CY225,DC225,DK225,DO225,DS225,W225,DG225)</f>
        <v>0</v>
      </c>
      <c r="H225" s="150" t="s">
        <v>426</v>
      </c>
      <c r="I225" s="115"/>
      <c r="J225" s="153"/>
      <c r="K225" s="117"/>
      <c r="L225" s="154"/>
      <c r="M225" s="115"/>
      <c r="N225" s="116"/>
      <c r="O225" s="117"/>
      <c r="P225" s="118"/>
      <c r="Q225" s="115"/>
      <c r="R225" s="153"/>
      <c r="S225" s="117"/>
      <c r="T225" s="154"/>
      <c r="U225" s="115"/>
      <c r="V225" s="116"/>
      <c r="W225" s="117"/>
      <c r="X225" s="118"/>
      <c r="Y225" s="115"/>
      <c r="Z225" s="153"/>
      <c r="AA225" s="117"/>
      <c r="AB225" s="154"/>
      <c r="AC225" s="115"/>
      <c r="AD225" s="116"/>
      <c r="AE225" s="117"/>
      <c r="AF225" s="118"/>
      <c r="AG225" s="115"/>
      <c r="AH225" s="153"/>
      <c r="AI225" s="117"/>
      <c r="AJ225" s="154"/>
      <c r="AK225" s="115"/>
      <c r="AL225" s="116"/>
      <c r="AM225" s="117"/>
      <c r="AN225" s="118"/>
      <c r="AO225" s="115"/>
      <c r="AP225" s="153"/>
      <c r="AQ225" s="117"/>
      <c r="AR225" s="154"/>
      <c r="AS225" s="115"/>
      <c r="AT225" s="116"/>
      <c r="AU225" s="117"/>
      <c r="AV225" s="118"/>
      <c r="AW225" s="115"/>
      <c r="AX225" s="153"/>
      <c r="AY225" s="117"/>
      <c r="AZ225" s="154"/>
      <c r="BA225" s="115"/>
      <c r="BB225" s="116"/>
      <c r="BC225" s="117"/>
      <c r="BD225" s="118"/>
      <c r="BE225" s="115"/>
      <c r="BF225" s="153"/>
      <c r="BG225" s="117"/>
      <c r="BH225" s="154"/>
      <c r="BI225" s="115"/>
      <c r="BJ225" s="116"/>
      <c r="BK225" s="117"/>
      <c r="BL225" s="118"/>
      <c r="BM225" s="115"/>
      <c r="BN225" s="153"/>
      <c r="BO225" s="117"/>
      <c r="BP225" s="154"/>
      <c r="BQ225" s="115"/>
      <c r="BR225" s="116"/>
      <c r="BS225" s="117"/>
      <c r="BT225" s="118"/>
      <c r="BU225" s="115"/>
      <c r="BV225" s="153"/>
      <c r="BW225" s="117"/>
      <c r="BX225" s="154"/>
      <c r="BY225" s="115"/>
      <c r="BZ225" s="116"/>
      <c r="CA225" s="117"/>
      <c r="CB225" s="118"/>
      <c r="CC225" s="115"/>
      <c r="CD225" s="153"/>
      <c r="CE225" s="117"/>
      <c r="CF225" s="154"/>
      <c r="CG225" s="115"/>
      <c r="CH225" s="116"/>
      <c r="CI225" s="117"/>
      <c r="CJ225" s="118"/>
      <c r="CK225" s="115">
        <v>71</v>
      </c>
      <c r="CL225" s="153">
        <v>3</v>
      </c>
      <c r="CM225" s="117"/>
      <c r="CN225" s="154"/>
      <c r="CO225" s="115"/>
      <c r="CP225" s="116"/>
      <c r="CQ225" s="117"/>
      <c r="CR225" s="118"/>
      <c r="CS225" s="115"/>
      <c r="CT225" s="153"/>
      <c r="CU225" s="117"/>
      <c r="CV225" s="154"/>
      <c r="CW225" s="115"/>
      <c r="CX225" s="116"/>
      <c r="CY225" s="117"/>
      <c r="CZ225" s="118"/>
      <c r="DA225" s="115"/>
      <c r="DB225" s="153"/>
      <c r="DC225" s="117"/>
      <c r="DD225" s="154"/>
      <c r="DE225" s="115"/>
      <c r="DF225" s="116"/>
      <c r="DG225" s="117"/>
      <c r="DH225" s="118"/>
      <c r="DI225" s="115"/>
      <c r="DJ225" s="153"/>
      <c r="DK225" s="117"/>
      <c r="DL225" s="154"/>
      <c r="DM225" s="115"/>
      <c r="DN225" s="116"/>
      <c r="DO225" s="117"/>
      <c r="DP225" s="118"/>
      <c r="DQ225" s="115"/>
      <c r="DR225" s="153"/>
      <c r="DS225" s="117"/>
      <c r="DT225" s="154"/>
      <c r="DU225" s="145">
        <f>J225</f>
        <v>0</v>
      </c>
      <c r="DV225" s="145">
        <f>+N225</f>
        <v>0</v>
      </c>
      <c r="DW225" s="145">
        <f>AL225</f>
        <v>0</v>
      </c>
      <c r="DX225" s="145">
        <f>+AP225</f>
        <v>0</v>
      </c>
      <c r="DY225" s="145">
        <f>AT225</f>
        <v>0</v>
      </c>
      <c r="DZ225" s="145">
        <f>AX225</f>
        <v>0</v>
      </c>
      <c r="EA225" s="145">
        <f>R225</f>
        <v>0</v>
      </c>
      <c r="EB225" s="145">
        <f>+Z225</f>
        <v>0</v>
      </c>
      <c r="EC225" s="145">
        <f>+AD225</f>
        <v>0</v>
      </c>
      <c r="ED225" s="145">
        <f>AH225</f>
        <v>0</v>
      </c>
      <c r="EE225" s="145">
        <f>+BV225</f>
        <v>0</v>
      </c>
      <c r="EF225" s="145">
        <f>+BZ225</f>
        <v>0</v>
      </c>
      <c r="EG225" s="145">
        <f>+CD225</f>
        <v>0</v>
      </c>
      <c r="EH225" s="145">
        <f>+CH225</f>
        <v>0</v>
      </c>
      <c r="EI225" s="145">
        <f>+BB225</f>
        <v>0</v>
      </c>
      <c r="EJ225" s="145">
        <f>+BF225</f>
        <v>0</v>
      </c>
      <c r="EK225" s="145">
        <f>+BJ225</f>
        <v>0</v>
      </c>
      <c r="EL225" s="145">
        <f>+BN225</f>
        <v>0</v>
      </c>
      <c r="EM225" s="145">
        <f>+BR225</f>
        <v>0</v>
      </c>
      <c r="EN225" s="145">
        <f>+CL225</f>
        <v>3</v>
      </c>
      <c r="EO225" s="145">
        <f>+CX225</f>
        <v>0</v>
      </c>
      <c r="EP225" s="145">
        <f>+DB225</f>
        <v>0</v>
      </c>
      <c r="EQ225" s="145">
        <f>+DJ225</f>
        <v>0</v>
      </c>
      <c r="ER225" s="145">
        <f>+CP225</f>
        <v>0</v>
      </c>
      <c r="ES225" s="145">
        <f>+DN225</f>
        <v>0</v>
      </c>
      <c r="ET225" s="145">
        <f>+CT225</f>
        <v>0</v>
      </c>
      <c r="EU225" s="145">
        <f>+DR225</f>
        <v>0</v>
      </c>
      <c r="EV225" s="145">
        <f>+V225</f>
        <v>0</v>
      </c>
      <c r="EW225" s="145">
        <f>+DF225</f>
        <v>0</v>
      </c>
      <c r="EX225" s="146">
        <f>+L225</f>
        <v>0</v>
      </c>
      <c r="EY225" s="146">
        <f>+P225</f>
        <v>0</v>
      </c>
      <c r="EZ225" s="146">
        <f>+AN225</f>
        <v>0</v>
      </c>
      <c r="FA225" s="146">
        <f>+AR225</f>
        <v>0</v>
      </c>
      <c r="FB225" s="146">
        <f>+AV225</f>
        <v>0</v>
      </c>
      <c r="FC225" s="146">
        <f>+AZ225</f>
        <v>0</v>
      </c>
      <c r="FD225" s="146">
        <f>+T225</f>
        <v>0</v>
      </c>
      <c r="FE225" s="146">
        <f>+AB225</f>
        <v>0</v>
      </c>
      <c r="FF225" s="146">
        <f>+AF225</f>
        <v>0</v>
      </c>
      <c r="FG225" s="146">
        <f>+AJ225</f>
        <v>0</v>
      </c>
      <c r="FH225" s="146">
        <f>+BX225</f>
        <v>0</v>
      </c>
      <c r="FI225" s="146">
        <f>+CB225</f>
        <v>0</v>
      </c>
      <c r="FJ225" s="146">
        <f>+CF225</f>
        <v>0</v>
      </c>
      <c r="FK225" s="146">
        <f>+CJ225</f>
        <v>0</v>
      </c>
      <c r="FL225" s="146">
        <f>+BD225</f>
        <v>0</v>
      </c>
      <c r="FM225" s="146">
        <f>+BH225</f>
        <v>0</v>
      </c>
      <c r="FN225" s="146">
        <f>+BL225</f>
        <v>0</v>
      </c>
      <c r="FO225" s="146">
        <f>+BP225</f>
        <v>0</v>
      </c>
      <c r="FP225" s="146">
        <f>+BT225</f>
        <v>0</v>
      </c>
      <c r="FQ225" s="146">
        <f>+CN225</f>
        <v>0</v>
      </c>
      <c r="FR225" s="146">
        <f>+CZ225</f>
        <v>0</v>
      </c>
      <c r="FS225" s="146">
        <f>+DD225</f>
        <v>0</v>
      </c>
      <c r="FT225" s="146">
        <f>+DL225</f>
        <v>0</v>
      </c>
      <c r="FU225" s="146">
        <f>+CR225</f>
        <v>0</v>
      </c>
      <c r="FV225" s="146">
        <f>+DP225</f>
        <v>0</v>
      </c>
      <c r="FW225" s="146">
        <f>+CV225</f>
        <v>0</v>
      </c>
      <c r="FX225" s="146">
        <f>+DT225</f>
        <v>0</v>
      </c>
      <c r="FY225" s="146">
        <f>+X225</f>
        <v>0</v>
      </c>
      <c r="FZ225" s="146">
        <f>+DH225</f>
        <v>0</v>
      </c>
      <c r="GA225" s="27"/>
      <c r="GB225" s="16"/>
      <c r="GC225" s="37"/>
      <c r="GD225" s="14"/>
      <c r="GE225" s="27"/>
      <c r="GF225" s="16"/>
      <c r="GG225" s="13"/>
      <c r="GO225" s="55"/>
      <c r="GP225" s="55"/>
      <c r="GQ225" s="55"/>
      <c r="GR225" s="55"/>
      <c r="GS225" s="55"/>
      <c r="GT225" s="55"/>
      <c r="GU225" s="55"/>
      <c r="GV225" s="55"/>
      <c r="GW225" s="55"/>
    </row>
    <row r="226" spans="1:226" x14ac:dyDescent="0.25">
      <c r="A226" s="141">
        <v>237</v>
      </c>
      <c r="B226" s="54">
        <v>223</v>
      </c>
      <c r="C226" s="152">
        <f>A226-B226</f>
        <v>14</v>
      </c>
      <c r="D226" s="142">
        <f>+SUM(LARGE(DU226:EW226,1),LARGE(DU226:EW226,2),LARGE(DU226:EW226,3),LARGE(DU226:EW226,4),LARGE(DU226:EW226,5),LARGE(DU226:EW226,6),LARGE(DU226:EW226,7),LARGE(DU226:EW226,8),LARGE(DU226:EW226,9),LARGE(DU226:EW226,10),LARGE(DU226:EW226,11),LARGE(DU226:EW226,12),LARGE(DU226:EW226,13),LARGE(DU226:EW226,14),LARGE(DU226:EW226,15))+SUM(LARGE(EX226:FZ226,1),LARGE(EX226:FZ226,2),LARGE(EX226:FZ226,3),LARGE(EX226:FZ226,4),LARGE(EX226:FZ226,5),LARGE(EX226:FZ226,6),LARGE(EX226:FZ226,7),LARGE(EX226:FZ226,8),LARGE(EX226:FZ226,9),LARGE(EX226:FZ226,10),LARGE(EX226:FZ226,11),LARGE(EX226:FZ226,12),LARGE(EX226:FZ226,13),LARGE(EX226:FZ226,14),LARGE(EX226:FZ226,15))</f>
        <v>3</v>
      </c>
      <c r="E226" s="143" t="s">
        <v>926</v>
      </c>
      <c r="F226" s="148">
        <f>COUNTA(I226,M226,AK226,AO226,AS226,AW226,Q226,Y226,AC226,AG226,BU226,BY226,CC226,CG226,BA226,BE226,BI226,BM226,BQ226,CO226,CS226,CK226,CW226,DA226,DI226,DM226,DQ226,U226,DE226)</f>
        <v>1</v>
      </c>
      <c r="G226" s="148">
        <f>COUNTA(K226,O226,AM226,AQ226,AU226,AY226,S226,AA226,AE226,AI226,BW226,CA226,CE226,CI226,BC226,BG226,BK226,BO226,BS226,CM226,CQ226,CU226,CY226,DC226,DK226,DO226,DS226,W226,DG226)</f>
        <v>0</v>
      </c>
      <c r="H226" s="150" t="s">
        <v>950</v>
      </c>
      <c r="I226" s="115"/>
      <c r="J226" s="153"/>
      <c r="K226" s="117"/>
      <c r="L226" s="154"/>
      <c r="M226" s="115"/>
      <c r="N226" s="116"/>
      <c r="O226" s="117"/>
      <c r="P226" s="118"/>
      <c r="Q226" s="115"/>
      <c r="R226" s="153"/>
      <c r="S226" s="117"/>
      <c r="T226" s="154"/>
      <c r="U226" s="115"/>
      <c r="V226" s="116"/>
      <c r="W226" s="117"/>
      <c r="X226" s="118"/>
      <c r="Y226" s="115"/>
      <c r="Z226" s="153"/>
      <c r="AA226" s="117"/>
      <c r="AB226" s="154"/>
      <c r="AC226" s="115"/>
      <c r="AD226" s="116"/>
      <c r="AE226" s="117"/>
      <c r="AF226" s="118"/>
      <c r="AG226" s="115"/>
      <c r="AH226" s="153"/>
      <c r="AI226" s="117"/>
      <c r="AJ226" s="154"/>
      <c r="AK226" s="115"/>
      <c r="AL226" s="116"/>
      <c r="AM226" s="117"/>
      <c r="AN226" s="118"/>
      <c r="AO226" s="115"/>
      <c r="AP226" s="153"/>
      <c r="AQ226" s="117"/>
      <c r="AR226" s="154"/>
      <c r="AS226" s="115"/>
      <c r="AT226" s="116"/>
      <c r="AU226" s="117"/>
      <c r="AV226" s="118"/>
      <c r="AW226" s="115"/>
      <c r="AX226" s="153"/>
      <c r="AY226" s="117"/>
      <c r="AZ226" s="154"/>
      <c r="BA226" s="115"/>
      <c r="BB226" s="116"/>
      <c r="BC226" s="117"/>
      <c r="BD226" s="118"/>
      <c r="BE226" s="115"/>
      <c r="BF226" s="153"/>
      <c r="BG226" s="117"/>
      <c r="BH226" s="154"/>
      <c r="BI226" s="115"/>
      <c r="BJ226" s="116"/>
      <c r="BK226" s="117"/>
      <c r="BL226" s="118"/>
      <c r="BM226" s="115"/>
      <c r="BN226" s="153"/>
      <c r="BO226" s="117"/>
      <c r="BP226" s="154"/>
      <c r="BQ226" s="115"/>
      <c r="BR226" s="116"/>
      <c r="BS226" s="117"/>
      <c r="BT226" s="118"/>
      <c r="BU226" s="115"/>
      <c r="BV226" s="153"/>
      <c r="BW226" s="117"/>
      <c r="BX226" s="154"/>
      <c r="BY226" s="115"/>
      <c r="BZ226" s="116"/>
      <c r="CA226" s="117"/>
      <c r="CB226" s="118"/>
      <c r="CC226" s="115"/>
      <c r="CD226" s="153"/>
      <c r="CE226" s="117"/>
      <c r="CF226" s="154"/>
      <c r="CG226" s="115"/>
      <c r="CH226" s="116"/>
      <c r="CI226" s="117"/>
      <c r="CJ226" s="118"/>
      <c r="CK226" s="115">
        <v>72</v>
      </c>
      <c r="CL226" s="153">
        <v>3</v>
      </c>
      <c r="CM226" s="117"/>
      <c r="CN226" s="154"/>
      <c r="CO226" s="115"/>
      <c r="CP226" s="116"/>
      <c r="CQ226" s="117"/>
      <c r="CR226" s="118"/>
      <c r="CS226" s="115"/>
      <c r="CT226" s="153"/>
      <c r="CU226" s="117"/>
      <c r="CV226" s="154"/>
      <c r="CW226" s="115"/>
      <c r="CX226" s="116"/>
      <c r="CY226" s="117"/>
      <c r="CZ226" s="118"/>
      <c r="DA226" s="115"/>
      <c r="DB226" s="153"/>
      <c r="DC226" s="117"/>
      <c r="DD226" s="154"/>
      <c r="DE226" s="115"/>
      <c r="DF226" s="116"/>
      <c r="DG226" s="117"/>
      <c r="DH226" s="118"/>
      <c r="DI226" s="115"/>
      <c r="DJ226" s="153"/>
      <c r="DK226" s="117"/>
      <c r="DL226" s="154"/>
      <c r="DM226" s="115"/>
      <c r="DN226" s="116"/>
      <c r="DO226" s="117"/>
      <c r="DP226" s="118"/>
      <c r="DQ226" s="115"/>
      <c r="DR226" s="153"/>
      <c r="DS226" s="117"/>
      <c r="DT226" s="154"/>
      <c r="DU226" s="145">
        <f>J226</f>
        <v>0</v>
      </c>
      <c r="DV226" s="145">
        <f>+N226</f>
        <v>0</v>
      </c>
      <c r="DW226" s="145">
        <f>AL226</f>
        <v>0</v>
      </c>
      <c r="DX226" s="145">
        <f>+AP226</f>
        <v>0</v>
      </c>
      <c r="DY226" s="145">
        <f>AT226</f>
        <v>0</v>
      </c>
      <c r="DZ226" s="145">
        <f>AX226</f>
        <v>0</v>
      </c>
      <c r="EA226" s="145">
        <f>R226</f>
        <v>0</v>
      </c>
      <c r="EB226" s="145">
        <f>+Z226</f>
        <v>0</v>
      </c>
      <c r="EC226" s="145">
        <f>+AD226</f>
        <v>0</v>
      </c>
      <c r="ED226" s="145">
        <f>AH226</f>
        <v>0</v>
      </c>
      <c r="EE226" s="145">
        <f>+BV226</f>
        <v>0</v>
      </c>
      <c r="EF226" s="145">
        <f>+BZ226</f>
        <v>0</v>
      </c>
      <c r="EG226" s="145">
        <f>+CD226</f>
        <v>0</v>
      </c>
      <c r="EH226" s="145">
        <f>+CH226</f>
        <v>0</v>
      </c>
      <c r="EI226" s="145">
        <f>+BB226</f>
        <v>0</v>
      </c>
      <c r="EJ226" s="145">
        <f>+BF226</f>
        <v>0</v>
      </c>
      <c r="EK226" s="145">
        <f>+BJ226</f>
        <v>0</v>
      </c>
      <c r="EL226" s="145">
        <f>+BN226</f>
        <v>0</v>
      </c>
      <c r="EM226" s="145">
        <f>+BR226</f>
        <v>0</v>
      </c>
      <c r="EN226" s="145">
        <f>+CL226</f>
        <v>3</v>
      </c>
      <c r="EO226" s="145">
        <f>+CX226</f>
        <v>0</v>
      </c>
      <c r="EP226" s="145">
        <f>+DB226</f>
        <v>0</v>
      </c>
      <c r="EQ226" s="145">
        <f>+DJ226</f>
        <v>0</v>
      </c>
      <c r="ER226" s="145">
        <f>+CP226</f>
        <v>0</v>
      </c>
      <c r="ES226" s="145">
        <f>+DN226</f>
        <v>0</v>
      </c>
      <c r="ET226" s="145">
        <f>+CT226</f>
        <v>0</v>
      </c>
      <c r="EU226" s="145">
        <f>+DR226</f>
        <v>0</v>
      </c>
      <c r="EV226" s="145">
        <f>+V226</f>
        <v>0</v>
      </c>
      <c r="EW226" s="145">
        <f>+DF226</f>
        <v>0</v>
      </c>
      <c r="EX226" s="146">
        <f>+L226</f>
        <v>0</v>
      </c>
      <c r="EY226" s="146">
        <f>+P226</f>
        <v>0</v>
      </c>
      <c r="EZ226" s="146">
        <f>+AN226</f>
        <v>0</v>
      </c>
      <c r="FA226" s="146">
        <f>+AR226</f>
        <v>0</v>
      </c>
      <c r="FB226" s="146">
        <f>+AV226</f>
        <v>0</v>
      </c>
      <c r="FC226" s="146">
        <f>+AZ226</f>
        <v>0</v>
      </c>
      <c r="FD226" s="146">
        <f>+T226</f>
        <v>0</v>
      </c>
      <c r="FE226" s="146">
        <f>+AB226</f>
        <v>0</v>
      </c>
      <c r="FF226" s="146">
        <f>+AF226</f>
        <v>0</v>
      </c>
      <c r="FG226" s="146">
        <f>+AJ226</f>
        <v>0</v>
      </c>
      <c r="FH226" s="146">
        <f>+BX226</f>
        <v>0</v>
      </c>
      <c r="FI226" s="146">
        <f>+CB226</f>
        <v>0</v>
      </c>
      <c r="FJ226" s="146">
        <f>+CF226</f>
        <v>0</v>
      </c>
      <c r="FK226" s="146">
        <f>+CJ226</f>
        <v>0</v>
      </c>
      <c r="FL226" s="146">
        <f>+BD226</f>
        <v>0</v>
      </c>
      <c r="FM226" s="146">
        <f>+BH226</f>
        <v>0</v>
      </c>
      <c r="FN226" s="146">
        <f>+BL226</f>
        <v>0</v>
      </c>
      <c r="FO226" s="146">
        <f>+BP226</f>
        <v>0</v>
      </c>
      <c r="FP226" s="146">
        <f>+BT226</f>
        <v>0</v>
      </c>
      <c r="FQ226" s="146">
        <f>+CN226</f>
        <v>0</v>
      </c>
      <c r="FR226" s="146">
        <f>+CZ226</f>
        <v>0</v>
      </c>
      <c r="FS226" s="146">
        <f>+DD226</f>
        <v>0</v>
      </c>
      <c r="FT226" s="146">
        <f>+DL226</f>
        <v>0</v>
      </c>
      <c r="FU226" s="146">
        <f>+CR226</f>
        <v>0</v>
      </c>
      <c r="FV226" s="146">
        <f>+DP226</f>
        <v>0</v>
      </c>
      <c r="FW226" s="146">
        <f>+CV226</f>
        <v>0</v>
      </c>
      <c r="FX226" s="146">
        <f>+DT226</f>
        <v>0</v>
      </c>
      <c r="FY226" s="146">
        <f>+X226</f>
        <v>0</v>
      </c>
      <c r="FZ226" s="146">
        <f>+DH226</f>
        <v>0</v>
      </c>
      <c r="GA226" s="27"/>
      <c r="GB226" s="16"/>
      <c r="GC226" s="37"/>
      <c r="GD226" s="14"/>
      <c r="GE226" s="27"/>
      <c r="GF226" s="16"/>
      <c r="GG226" s="13"/>
      <c r="GO226" s="55"/>
      <c r="GP226" s="55"/>
      <c r="GQ226" s="55"/>
      <c r="GR226" s="55"/>
      <c r="GS226" s="55"/>
      <c r="GT226" s="55"/>
      <c r="GU226" s="55"/>
      <c r="GV226" s="55"/>
      <c r="GW226" s="55"/>
    </row>
    <row r="227" spans="1:226" x14ac:dyDescent="0.25">
      <c r="A227" s="141">
        <v>238</v>
      </c>
      <c r="B227" s="54">
        <v>224</v>
      </c>
      <c r="C227" s="152">
        <f>A227-B227</f>
        <v>14</v>
      </c>
      <c r="D227" s="142">
        <f>+SUM(LARGE(DU227:EW227,1),LARGE(DU227:EW227,2),LARGE(DU227:EW227,3),LARGE(DU227:EW227,4),LARGE(DU227:EW227,5),LARGE(DU227:EW227,6),LARGE(DU227:EW227,7),LARGE(DU227:EW227,8),LARGE(DU227:EW227,9),LARGE(DU227:EW227,10),LARGE(DU227:EW227,11),LARGE(DU227:EW227,12),LARGE(DU227:EW227,13),LARGE(DU227:EW227,14),LARGE(DU227:EW227,15))+SUM(LARGE(EX227:FZ227,1),LARGE(EX227:FZ227,2),LARGE(EX227:FZ227,3),LARGE(EX227:FZ227,4),LARGE(EX227:FZ227,5),LARGE(EX227:FZ227,6),LARGE(EX227:FZ227,7),LARGE(EX227:FZ227,8),LARGE(EX227:FZ227,9),LARGE(EX227:FZ227,10),LARGE(EX227:FZ227,11),LARGE(EX227:FZ227,12),LARGE(EX227:FZ227,13),LARGE(EX227:FZ227,14),LARGE(EX227:FZ227,15))</f>
        <v>3</v>
      </c>
      <c r="E227" s="143" t="s">
        <v>927</v>
      </c>
      <c r="F227" s="148">
        <f>COUNTA(I227,M227,AK227,AO227,AS227,AW227,Q227,Y227,AC227,AG227,BU227,BY227,CC227,CG227,BA227,BE227,BI227,BM227,BQ227,CO227,CS227,CK227,CW227,DA227,DI227,DM227,DQ227,U227,DE227)</f>
        <v>1</v>
      </c>
      <c r="G227" s="148">
        <f>COUNTA(K227,O227,AM227,AQ227,AU227,AY227,S227,AA227,AE227,AI227,BW227,CA227,CE227,CI227,BC227,BG227,BK227,BO227,BS227,CM227,CQ227,CU227,CY227,DC227,DK227,DO227,DS227,W227,DG227)</f>
        <v>0</v>
      </c>
      <c r="H227" s="150" t="s">
        <v>954</v>
      </c>
      <c r="I227" s="115"/>
      <c r="J227" s="153"/>
      <c r="K227" s="117"/>
      <c r="L227" s="154"/>
      <c r="M227" s="115"/>
      <c r="N227" s="116"/>
      <c r="O227" s="117"/>
      <c r="P227" s="118"/>
      <c r="Q227" s="115"/>
      <c r="R227" s="153"/>
      <c r="S227" s="117"/>
      <c r="T227" s="154"/>
      <c r="U227" s="115"/>
      <c r="V227" s="116"/>
      <c r="W227" s="117"/>
      <c r="X227" s="118"/>
      <c r="Y227" s="115"/>
      <c r="Z227" s="153"/>
      <c r="AA227" s="117"/>
      <c r="AB227" s="154"/>
      <c r="AC227" s="115"/>
      <c r="AD227" s="116"/>
      <c r="AE227" s="117"/>
      <c r="AF227" s="118"/>
      <c r="AG227" s="115"/>
      <c r="AH227" s="153"/>
      <c r="AI227" s="117"/>
      <c r="AJ227" s="154"/>
      <c r="AK227" s="115"/>
      <c r="AL227" s="116"/>
      <c r="AM227" s="117"/>
      <c r="AN227" s="118"/>
      <c r="AO227" s="115"/>
      <c r="AP227" s="153"/>
      <c r="AQ227" s="117"/>
      <c r="AR227" s="154"/>
      <c r="AS227" s="115"/>
      <c r="AT227" s="116"/>
      <c r="AU227" s="117"/>
      <c r="AV227" s="118"/>
      <c r="AW227" s="115"/>
      <c r="AX227" s="153"/>
      <c r="AY227" s="117"/>
      <c r="AZ227" s="154"/>
      <c r="BA227" s="115"/>
      <c r="BB227" s="116"/>
      <c r="BC227" s="117"/>
      <c r="BD227" s="118"/>
      <c r="BE227" s="115"/>
      <c r="BF227" s="153"/>
      <c r="BG227" s="117"/>
      <c r="BH227" s="154"/>
      <c r="BI227" s="115"/>
      <c r="BJ227" s="116"/>
      <c r="BK227" s="117"/>
      <c r="BL227" s="118"/>
      <c r="BM227" s="115"/>
      <c r="BN227" s="153"/>
      <c r="BO227" s="117"/>
      <c r="BP227" s="154"/>
      <c r="BQ227" s="115"/>
      <c r="BR227" s="116"/>
      <c r="BS227" s="117"/>
      <c r="BT227" s="118"/>
      <c r="BU227" s="115"/>
      <c r="BV227" s="153"/>
      <c r="BW227" s="117"/>
      <c r="BX227" s="154"/>
      <c r="BY227" s="115"/>
      <c r="BZ227" s="116"/>
      <c r="CA227" s="117"/>
      <c r="CB227" s="118"/>
      <c r="CC227" s="115"/>
      <c r="CD227" s="153"/>
      <c r="CE227" s="117"/>
      <c r="CF227" s="154"/>
      <c r="CG227" s="115"/>
      <c r="CH227" s="116"/>
      <c r="CI227" s="117"/>
      <c r="CJ227" s="118"/>
      <c r="CK227" s="115">
        <v>73</v>
      </c>
      <c r="CL227" s="153">
        <v>3</v>
      </c>
      <c r="CM227" s="117"/>
      <c r="CN227" s="154"/>
      <c r="CO227" s="115"/>
      <c r="CP227" s="116"/>
      <c r="CQ227" s="117"/>
      <c r="CR227" s="118"/>
      <c r="CS227" s="115"/>
      <c r="CT227" s="153"/>
      <c r="CU227" s="117"/>
      <c r="CV227" s="154"/>
      <c r="CW227" s="115"/>
      <c r="CX227" s="116"/>
      <c r="CY227" s="117"/>
      <c r="CZ227" s="118"/>
      <c r="DA227" s="115"/>
      <c r="DB227" s="153"/>
      <c r="DC227" s="117"/>
      <c r="DD227" s="154"/>
      <c r="DE227" s="115"/>
      <c r="DF227" s="116"/>
      <c r="DG227" s="117"/>
      <c r="DH227" s="118"/>
      <c r="DI227" s="115"/>
      <c r="DJ227" s="153"/>
      <c r="DK227" s="117"/>
      <c r="DL227" s="154"/>
      <c r="DM227" s="115"/>
      <c r="DN227" s="116"/>
      <c r="DO227" s="117"/>
      <c r="DP227" s="118"/>
      <c r="DQ227" s="115"/>
      <c r="DR227" s="153"/>
      <c r="DS227" s="117"/>
      <c r="DT227" s="154"/>
      <c r="DU227" s="145">
        <f>J227</f>
        <v>0</v>
      </c>
      <c r="DV227" s="145">
        <f>+N227</f>
        <v>0</v>
      </c>
      <c r="DW227" s="145">
        <f>AL227</f>
        <v>0</v>
      </c>
      <c r="DX227" s="145">
        <f>+AP227</f>
        <v>0</v>
      </c>
      <c r="DY227" s="145">
        <f>AT227</f>
        <v>0</v>
      </c>
      <c r="DZ227" s="145">
        <f>AX227</f>
        <v>0</v>
      </c>
      <c r="EA227" s="145">
        <f>R227</f>
        <v>0</v>
      </c>
      <c r="EB227" s="145">
        <f>+Z227</f>
        <v>0</v>
      </c>
      <c r="EC227" s="145">
        <f>+AD227</f>
        <v>0</v>
      </c>
      <c r="ED227" s="145">
        <f>AH227</f>
        <v>0</v>
      </c>
      <c r="EE227" s="145">
        <f>+BV227</f>
        <v>0</v>
      </c>
      <c r="EF227" s="145">
        <f>+BZ227</f>
        <v>0</v>
      </c>
      <c r="EG227" s="145">
        <f>+CD227</f>
        <v>0</v>
      </c>
      <c r="EH227" s="145">
        <f>+CH227</f>
        <v>0</v>
      </c>
      <c r="EI227" s="145">
        <f>+BB227</f>
        <v>0</v>
      </c>
      <c r="EJ227" s="145">
        <f>+BF227</f>
        <v>0</v>
      </c>
      <c r="EK227" s="145">
        <f>+BJ227</f>
        <v>0</v>
      </c>
      <c r="EL227" s="145">
        <f>+BN227</f>
        <v>0</v>
      </c>
      <c r="EM227" s="145">
        <f>+BR227</f>
        <v>0</v>
      </c>
      <c r="EN227" s="145">
        <f>+CL227</f>
        <v>3</v>
      </c>
      <c r="EO227" s="145">
        <f>+CX227</f>
        <v>0</v>
      </c>
      <c r="EP227" s="145">
        <f>+DB227</f>
        <v>0</v>
      </c>
      <c r="EQ227" s="145">
        <f>+DJ227</f>
        <v>0</v>
      </c>
      <c r="ER227" s="145">
        <f>+CP227</f>
        <v>0</v>
      </c>
      <c r="ES227" s="145">
        <f>+DN227</f>
        <v>0</v>
      </c>
      <c r="ET227" s="145">
        <f>+CT227</f>
        <v>0</v>
      </c>
      <c r="EU227" s="145">
        <f>+DR227</f>
        <v>0</v>
      </c>
      <c r="EV227" s="145">
        <f>+V227</f>
        <v>0</v>
      </c>
      <c r="EW227" s="145">
        <f>+DF227</f>
        <v>0</v>
      </c>
      <c r="EX227" s="146">
        <f>+L227</f>
        <v>0</v>
      </c>
      <c r="EY227" s="146">
        <f>+P227</f>
        <v>0</v>
      </c>
      <c r="EZ227" s="146">
        <f>+AN227</f>
        <v>0</v>
      </c>
      <c r="FA227" s="146">
        <f>+AR227</f>
        <v>0</v>
      </c>
      <c r="FB227" s="146">
        <f>+AV227</f>
        <v>0</v>
      </c>
      <c r="FC227" s="146">
        <f>+AZ227</f>
        <v>0</v>
      </c>
      <c r="FD227" s="146">
        <f>+T227</f>
        <v>0</v>
      </c>
      <c r="FE227" s="146">
        <f>+AB227</f>
        <v>0</v>
      </c>
      <c r="FF227" s="146">
        <f>+AF227</f>
        <v>0</v>
      </c>
      <c r="FG227" s="146">
        <f>+AJ227</f>
        <v>0</v>
      </c>
      <c r="FH227" s="146">
        <f>+BX227</f>
        <v>0</v>
      </c>
      <c r="FI227" s="146">
        <f>+CB227</f>
        <v>0</v>
      </c>
      <c r="FJ227" s="146">
        <f>+CF227</f>
        <v>0</v>
      </c>
      <c r="FK227" s="146">
        <f>+CJ227</f>
        <v>0</v>
      </c>
      <c r="FL227" s="146">
        <f>+BD227</f>
        <v>0</v>
      </c>
      <c r="FM227" s="146">
        <f>+BH227</f>
        <v>0</v>
      </c>
      <c r="FN227" s="146">
        <f>+BL227</f>
        <v>0</v>
      </c>
      <c r="FO227" s="146">
        <f>+BP227</f>
        <v>0</v>
      </c>
      <c r="FP227" s="146">
        <f>+BT227</f>
        <v>0</v>
      </c>
      <c r="FQ227" s="146">
        <f>+CN227</f>
        <v>0</v>
      </c>
      <c r="FR227" s="146">
        <f>+CZ227</f>
        <v>0</v>
      </c>
      <c r="FS227" s="146">
        <f>+DD227</f>
        <v>0</v>
      </c>
      <c r="FT227" s="146">
        <f>+DL227</f>
        <v>0</v>
      </c>
      <c r="FU227" s="146">
        <f>+CR227</f>
        <v>0</v>
      </c>
      <c r="FV227" s="146">
        <f>+DP227</f>
        <v>0</v>
      </c>
      <c r="FW227" s="146">
        <f>+CV227</f>
        <v>0</v>
      </c>
      <c r="FX227" s="146">
        <f>+DT227</f>
        <v>0</v>
      </c>
      <c r="FY227" s="146">
        <f>+X227</f>
        <v>0</v>
      </c>
      <c r="FZ227" s="146">
        <f>+DH227</f>
        <v>0</v>
      </c>
      <c r="GA227" s="27"/>
      <c r="GB227" s="16"/>
      <c r="GC227" s="37"/>
      <c r="GD227" s="14"/>
      <c r="GE227" s="27"/>
      <c r="GF227" s="16"/>
      <c r="GG227" s="13"/>
      <c r="GO227" s="55"/>
      <c r="GP227" s="55"/>
      <c r="GQ227" s="55"/>
      <c r="GR227" s="55"/>
      <c r="GS227" s="55"/>
      <c r="GT227" s="55"/>
      <c r="GU227" s="55"/>
      <c r="GV227" s="55"/>
      <c r="GW227" s="55"/>
    </row>
    <row r="228" spans="1:226" x14ac:dyDescent="0.25">
      <c r="A228" s="141">
        <v>239</v>
      </c>
      <c r="B228" s="54">
        <v>225</v>
      </c>
      <c r="C228" s="152">
        <f>A228-B228</f>
        <v>14</v>
      </c>
      <c r="D228" s="142">
        <f>+SUM(LARGE(DU228:EW228,1),LARGE(DU228:EW228,2),LARGE(DU228:EW228,3),LARGE(DU228:EW228,4),LARGE(DU228:EW228,5),LARGE(DU228:EW228,6),LARGE(DU228:EW228,7),LARGE(DU228:EW228,8),LARGE(DU228:EW228,9),LARGE(DU228:EW228,10),LARGE(DU228:EW228,11),LARGE(DU228:EW228,12),LARGE(DU228:EW228,13),LARGE(DU228:EW228,14),LARGE(DU228:EW228,15))+SUM(LARGE(EX228:FZ228,1),LARGE(EX228:FZ228,2),LARGE(EX228:FZ228,3),LARGE(EX228:FZ228,4),LARGE(EX228:FZ228,5),LARGE(EX228:FZ228,6),LARGE(EX228:FZ228,7),LARGE(EX228:FZ228,8),LARGE(EX228:FZ228,9),LARGE(EX228:FZ228,10),LARGE(EX228:FZ228,11),LARGE(EX228:FZ228,12),LARGE(EX228:FZ228,13),LARGE(EX228:FZ228,14),LARGE(EX228:FZ228,15))</f>
        <v>3</v>
      </c>
      <c r="E228" s="143" t="s">
        <v>935</v>
      </c>
      <c r="F228" s="148">
        <f>COUNTA(I228,M228,AK228,AO228,AS228,AW228,Q228,Y228,AC228,AG228,BU228,BY228,CC228,CG228,BA228,BE228,BI228,BM228,BQ228,CO228,CS228,CK228,CW228,DA228,DI228,DM228,DQ228,U228,DE228)</f>
        <v>1</v>
      </c>
      <c r="G228" s="148">
        <f>COUNTA(K228,O228,AM228,AQ228,AU228,AY228,S228,AA228,AE228,AI228,BW228,CA228,CE228,CI228,BC228,BG228,BK228,BO228,BS228,CM228,CQ228,CU228,CY228,DC228,DK228,DO228,DS228,W228,DG228)</f>
        <v>0</v>
      </c>
      <c r="H228" s="150" t="s">
        <v>959</v>
      </c>
      <c r="I228" s="115"/>
      <c r="J228" s="153"/>
      <c r="K228" s="117"/>
      <c r="L228" s="154"/>
      <c r="M228" s="115"/>
      <c r="N228" s="116"/>
      <c r="O228" s="117"/>
      <c r="P228" s="118"/>
      <c r="Q228" s="115"/>
      <c r="R228" s="153"/>
      <c r="S228" s="117"/>
      <c r="T228" s="154"/>
      <c r="U228" s="115"/>
      <c r="V228" s="116"/>
      <c r="W228" s="117"/>
      <c r="X228" s="118"/>
      <c r="Y228" s="115"/>
      <c r="Z228" s="153"/>
      <c r="AA228" s="117"/>
      <c r="AB228" s="154"/>
      <c r="AC228" s="115"/>
      <c r="AD228" s="116"/>
      <c r="AE228" s="117"/>
      <c r="AF228" s="118"/>
      <c r="AG228" s="115"/>
      <c r="AH228" s="153"/>
      <c r="AI228" s="117"/>
      <c r="AJ228" s="154"/>
      <c r="AK228" s="115"/>
      <c r="AL228" s="116"/>
      <c r="AM228" s="117"/>
      <c r="AN228" s="118"/>
      <c r="AO228" s="115"/>
      <c r="AP228" s="153"/>
      <c r="AQ228" s="117"/>
      <c r="AR228" s="154"/>
      <c r="AS228" s="115"/>
      <c r="AT228" s="116"/>
      <c r="AU228" s="117"/>
      <c r="AV228" s="118"/>
      <c r="AW228" s="115"/>
      <c r="AX228" s="153"/>
      <c r="AY228" s="117"/>
      <c r="AZ228" s="154"/>
      <c r="BA228" s="115"/>
      <c r="BB228" s="116"/>
      <c r="BC228" s="117"/>
      <c r="BD228" s="118"/>
      <c r="BE228" s="115"/>
      <c r="BF228" s="153"/>
      <c r="BG228" s="117"/>
      <c r="BH228" s="154"/>
      <c r="BI228" s="115"/>
      <c r="BJ228" s="116"/>
      <c r="BK228" s="117"/>
      <c r="BL228" s="118"/>
      <c r="BM228" s="115"/>
      <c r="BN228" s="153"/>
      <c r="BO228" s="117"/>
      <c r="BP228" s="154"/>
      <c r="BQ228" s="115"/>
      <c r="BR228" s="116"/>
      <c r="BS228" s="117"/>
      <c r="BT228" s="118"/>
      <c r="BU228" s="115"/>
      <c r="BV228" s="153"/>
      <c r="BW228" s="117"/>
      <c r="BX228" s="154"/>
      <c r="BY228" s="115"/>
      <c r="BZ228" s="116"/>
      <c r="CA228" s="117"/>
      <c r="CB228" s="118"/>
      <c r="CC228" s="115"/>
      <c r="CD228" s="153"/>
      <c r="CE228" s="117"/>
      <c r="CF228" s="154"/>
      <c r="CG228" s="115"/>
      <c r="CH228" s="116"/>
      <c r="CI228" s="117"/>
      <c r="CJ228" s="118"/>
      <c r="CK228" s="115">
        <v>76</v>
      </c>
      <c r="CL228" s="153">
        <v>3</v>
      </c>
      <c r="CM228" s="117"/>
      <c r="CN228" s="154"/>
      <c r="CO228" s="115"/>
      <c r="CP228" s="116"/>
      <c r="CQ228" s="117"/>
      <c r="CR228" s="118"/>
      <c r="CS228" s="115"/>
      <c r="CT228" s="153"/>
      <c r="CU228" s="117"/>
      <c r="CV228" s="154"/>
      <c r="CW228" s="115"/>
      <c r="CX228" s="116"/>
      <c r="CY228" s="117"/>
      <c r="CZ228" s="118"/>
      <c r="DA228" s="115"/>
      <c r="DB228" s="153"/>
      <c r="DC228" s="117"/>
      <c r="DD228" s="154"/>
      <c r="DE228" s="115"/>
      <c r="DF228" s="116"/>
      <c r="DG228" s="117"/>
      <c r="DH228" s="118"/>
      <c r="DI228" s="115"/>
      <c r="DJ228" s="153"/>
      <c r="DK228" s="117"/>
      <c r="DL228" s="154"/>
      <c r="DM228" s="115"/>
      <c r="DN228" s="116"/>
      <c r="DO228" s="117"/>
      <c r="DP228" s="118"/>
      <c r="DQ228" s="115"/>
      <c r="DR228" s="153"/>
      <c r="DS228" s="117"/>
      <c r="DT228" s="154"/>
      <c r="DU228" s="145">
        <f>J228</f>
        <v>0</v>
      </c>
      <c r="DV228" s="145">
        <f>+N228</f>
        <v>0</v>
      </c>
      <c r="DW228" s="145">
        <f>AL228</f>
        <v>0</v>
      </c>
      <c r="DX228" s="145">
        <f>+AP228</f>
        <v>0</v>
      </c>
      <c r="DY228" s="145">
        <f>AT228</f>
        <v>0</v>
      </c>
      <c r="DZ228" s="145">
        <f>AX228</f>
        <v>0</v>
      </c>
      <c r="EA228" s="145">
        <f>R228</f>
        <v>0</v>
      </c>
      <c r="EB228" s="145">
        <f>+Z228</f>
        <v>0</v>
      </c>
      <c r="EC228" s="145">
        <f>+AD228</f>
        <v>0</v>
      </c>
      <c r="ED228" s="145">
        <f>AH228</f>
        <v>0</v>
      </c>
      <c r="EE228" s="145">
        <f>+BV228</f>
        <v>0</v>
      </c>
      <c r="EF228" s="145">
        <f>+BZ228</f>
        <v>0</v>
      </c>
      <c r="EG228" s="145">
        <f>+CD228</f>
        <v>0</v>
      </c>
      <c r="EH228" s="145">
        <f>+CH228</f>
        <v>0</v>
      </c>
      <c r="EI228" s="145">
        <f>+BB228</f>
        <v>0</v>
      </c>
      <c r="EJ228" s="145">
        <f>+BF228</f>
        <v>0</v>
      </c>
      <c r="EK228" s="145">
        <f>+BJ228</f>
        <v>0</v>
      </c>
      <c r="EL228" s="145">
        <f>+BN228</f>
        <v>0</v>
      </c>
      <c r="EM228" s="145">
        <f>+BR228</f>
        <v>0</v>
      </c>
      <c r="EN228" s="145">
        <f>+CL228</f>
        <v>3</v>
      </c>
      <c r="EO228" s="145">
        <f>+CX228</f>
        <v>0</v>
      </c>
      <c r="EP228" s="145">
        <f>+DB228</f>
        <v>0</v>
      </c>
      <c r="EQ228" s="145">
        <f>+DJ228</f>
        <v>0</v>
      </c>
      <c r="ER228" s="145">
        <f>+CP228</f>
        <v>0</v>
      </c>
      <c r="ES228" s="145">
        <f>+DN228</f>
        <v>0</v>
      </c>
      <c r="ET228" s="145">
        <f>+CT228</f>
        <v>0</v>
      </c>
      <c r="EU228" s="145">
        <f>+DR228</f>
        <v>0</v>
      </c>
      <c r="EV228" s="145">
        <f>+V228</f>
        <v>0</v>
      </c>
      <c r="EW228" s="145">
        <f>+DF228</f>
        <v>0</v>
      </c>
      <c r="EX228" s="146">
        <f>+L228</f>
        <v>0</v>
      </c>
      <c r="EY228" s="146">
        <f>+P228</f>
        <v>0</v>
      </c>
      <c r="EZ228" s="146">
        <f>+AN228</f>
        <v>0</v>
      </c>
      <c r="FA228" s="146">
        <f>+AR228</f>
        <v>0</v>
      </c>
      <c r="FB228" s="146">
        <f>+AV228</f>
        <v>0</v>
      </c>
      <c r="FC228" s="146">
        <f>+AZ228</f>
        <v>0</v>
      </c>
      <c r="FD228" s="146">
        <f>+T228</f>
        <v>0</v>
      </c>
      <c r="FE228" s="146">
        <f>+AB228</f>
        <v>0</v>
      </c>
      <c r="FF228" s="146">
        <f>+AF228</f>
        <v>0</v>
      </c>
      <c r="FG228" s="146">
        <f>+AJ228</f>
        <v>0</v>
      </c>
      <c r="FH228" s="146">
        <f>+BX228</f>
        <v>0</v>
      </c>
      <c r="FI228" s="146">
        <f>+CB228</f>
        <v>0</v>
      </c>
      <c r="FJ228" s="146">
        <f>+CF228</f>
        <v>0</v>
      </c>
      <c r="FK228" s="146">
        <f>+CJ228</f>
        <v>0</v>
      </c>
      <c r="FL228" s="146">
        <f>+BD228</f>
        <v>0</v>
      </c>
      <c r="FM228" s="146">
        <f>+BH228</f>
        <v>0</v>
      </c>
      <c r="FN228" s="146">
        <f>+BL228</f>
        <v>0</v>
      </c>
      <c r="FO228" s="146">
        <f>+BP228</f>
        <v>0</v>
      </c>
      <c r="FP228" s="146">
        <f>+BT228</f>
        <v>0</v>
      </c>
      <c r="FQ228" s="146">
        <f>+CN228</f>
        <v>0</v>
      </c>
      <c r="FR228" s="146">
        <f>+CZ228</f>
        <v>0</v>
      </c>
      <c r="FS228" s="146">
        <f>+DD228</f>
        <v>0</v>
      </c>
      <c r="FT228" s="146">
        <f>+DL228</f>
        <v>0</v>
      </c>
      <c r="FU228" s="146">
        <f>+CR228</f>
        <v>0</v>
      </c>
      <c r="FV228" s="146">
        <f>+DP228</f>
        <v>0</v>
      </c>
      <c r="FW228" s="146">
        <f>+CV228</f>
        <v>0</v>
      </c>
      <c r="FX228" s="146">
        <f>+DT228</f>
        <v>0</v>
      </c>
      <c r="FY228" s="146">
        <f>+X228</f>
        <v>0</v>
      </c>
      <c r="FZ228" s="146">
        <f>+DH228</f>
        <v>0</v>
      </c>
      <c r="GA228" s="27"/>
      <c r="GB228" s="16"/>
      <c r="GC228" s="37"/>
      <c r="GD228" s="14"/>
      <c r="GE228" s="27"/>
      <c r="GF228" s="16"/>
      <c r="GG228" s="13"/>
      <c r="GO228" s="55"/>
      <c r="GP228" s="55"/>
      <c r="GQ228" s="55"/>
      <c r="GR228" s="55"/>
      <c r="GS228" s="55"/>
      <c r="GT228" s="55"/>
      <c r="GU228" s="55"/>
      <c r="GV228" s="55"/>
      <c r="GW228" s="55"/>
    </row>
    <row r="229" spans="1:226" x14ac:dyDescent="0.25">
      <c r="A229" s="141">
        <v>240</v>
      </c>
      <c r="B229" s="54">
        <v>226</v>
      </c>
      <c r="C229" s="152">
        <f>A229-B229</f>
        <v>14</v>
      </c>
      <c r="D229" s="142">
        <f>+SUM(LARGE(DU229:EW229,1),LARGE(DU229:EW229,2),LARGE(DU229:EW229,3),LARGE(DU229:EW229,4),LARGE(DU229:EW229,5),LARGE(DU229:EW229,6),LARGE(DU229:EW229,7),LARGE(DU229:EW229,8),LARGE(DU229:EW229,9),LARGE(DU229:EW229,10),LARGE(DU229:EW229,11),LARGE(DU229:EW229,12),LARGE(DU229:EW229,13),LARGE(DU229:EW229,14),LARGE(DU229:EW229,15))+SUM(LARGE(EX229:FZ229,1),LARGE(EX229:FZ229,2),LARGE(EX229:FZ229,3),LARGE(EX229:FZ229,4),LARGE(EX229:FZ229,5),LARGE(EX229:FZ229,6),LARGE(EX229:FZ229,7),LARGE(EX229:FZ229,8),LARGE(EX229:FZ229,9),LARGE(EX229:FZ229,10),LARGE(EX229:FZ229,11),LARGE(EX229:FZ229,12),LARGE(EX229:FZ229,13),LARGE(EX229:FZ229,14),LARGE(EX229:FZ229,15))</f>
        <v>3</v>
      </c>
      <c r="E229" s="143" t="s">
        <v>605</v>
      </c>
      <c r="F229" s="148">
        <f>COUNTA(I229,M229,AK229,AO229,AS229,AW229,Q229,Y229,AC229,AG229,BU229,BY229,CC229,CG229,BA229,BE229,BI229,BM229,BQ229,CO229,CS229,CK229,CW229,DA229,DI229,DM229,DQ229,U229,DE229)</f>
        <v>1</v>
      </c>
      <c r="G229" s="148">
        <f>COUNTA(K229,O229,AM229,AQ229,AU229,AY229,S229,AA229,AE229,AI229,BW229,CA229,CE229,CI229,BC229,BG229,BK229,BO229,BS229,CM229,CQ229,CU229,CY229,DC229,DK229,DO229,DS229,W229,DG229)</f>
        <v>0</v>
      </c>
      <c r="H229" s="150" t="s">
        <v>606</v>
      </c>
      <c r="I229" s="115"/>
      <c r="J229" s="153"/>
      <c r="K229" s="117"/>
      <c r="L229" s="154"/>
      <c r="M229" s="115"/>
      <c r="N229" s="116"/>
      <c r="O229" s="117"/>
      <c r="P229" s="118"/>
      <c r="Q229" s="115"/>
      <c r="R229" s="153"/>
      <c r="S229" s="117"/>
      <c r="T229" s="154"/>
      <c r="U229" s="115"/>
      <c r="V229" s="116"/>
      <c r="W229" s="117"/>
      <c r="X229" s="118"/>
      <c r="Y229" s="115"/>
      <c r="Z229" s="153"/>
      <c r="AA229" s="117"/>
      <c r="AB229" s="154"/>
      <c r="AC229" s="115"/>
      <c r="AD229" s="116"/>
      <c r="AE229" s="117"/>
      <c r="AF229" s="118"/>
      <c r="AG229" s="115"/>
      <c r="AH229" s="153"/>
      <c r="AI229" s="117"/>
      <c r="AJ229" s="154"/>
      <c r="AK229" s="115"/>
      <c r="AL229" s="116"/>
      <c r="AM229" s="117"/>
      <c r="AN229" s="118"/>
      <c r="AO229" s="115"/>
      <c r="AP229" s="153"/>
      <c r="AQ229" s="117"/>
      <c r="AR229" s="154"/>
      <c r="AS229" s="115"/>
      <c r="AT229" s="116"/>
      <c r="AU229" s="117"/>
      <c r="AV229" s="118"/>
      <c r="AW229" s="115"/>
      <c r="AX229" s="153"/>
      <c r="AY229" s="117"/>
      <c r="AZ229" s="154"/>
      <c r="BA229" s="115"/>
      <c r="BB229" s="116"/>
      <c r="BC229" s="117"/>
      <c r="BD229" s="118"/>
      <c r="BE229" s="115"/>
      <c r="BF229" s="153"/>
      <c r="BG229" s="117"/>
      <c r="BH229" s="154"/>
      <c r="BI229" s="115"/>
      <c r="BJ229" s="116"/>
      <c r="BK229" s="117"/>
      <c r="BL229" s="118"/>
      <c r="BM229" s="115"/>
      <c r="BN229" s="153"/>
      <c r="BO229" s="117"/>
      <c r="BP229" s="154"/>
      <c r="BQ229" s="115"/>
      <c r="BR229" s="116"/>
      <c r="BS229" s="117"/>
      <c r="BT229" s="118"/>
      <c r="BU229" s="115"/>
      <c r="BV229" s="153"/>
      <c r="BW229" s="117"/>
      <c r="BX229" s="154"/>
      <c r="BY229" s="115"/>
      <c r="BZ229" s="116"/>
      <c r="CA229" s="117"/>
      <c r="CB229" s="118"/>
      <c r="CC229" s="115"/>
      <c r="CD229" s="153"/>
      <c r="CE229" s="117"/>
      <c r="CF229" s="154"/>
      <c r="CG229" s="115"/>
      <c r="CH229" s="116"/>
      <c r="CI229" s="117"/>
      <c r="CJ229" s="118"/>
      <c r="CK229" s="115">
        <v>77</v>
      </c>
      <c r="CL229" s="153">
        <v>3</v>
      </c>
      <c r="CM229" s="117"/>
      <c r="CN229" s="154"/>
      <c r="CO229" s="115"/>
      <c r="CP229" s="116"/>
      <c r="CQ229" s="117"/>
      <c r="CR229" s="118"/>
      <c r="CS229" s="115"/>
      <c r="CT229" s="153"/>
      <c r="CU229" s="117"/>
      <c r="CV229" s="154"/>
      <c r="CW229" s="115"/>
      <c r="CX229" s="116"/>
      <c r="CY229" s="117"/>
      <c r="CZ229" s="118"/>
      <c r="DA229" s="115"/>
      <c r="DB229" s="153"/>
      <c r="DC229" s="117"/>
      <c r="DD229" s="154"/>
      <c r="DE229" s="115"/>
      <c r="DF229" s="116"/>
      <c r="DG229" s="117"/>
      <c r="DH229" s="118"/>
      <c r="DI229" s="115"/>
      <c r="DJ229" s="153"/>
      <c r="DK229" s="117"/>
      <c r="DL229" s="154"/>
      <c r="DM229" s="115"/>
      <c r="DN229" s="116"/>
      <c r="DO229" s="117"/>
      <c r="DP229" s="118"/>
      <c r="DQ229" s="115"/>
      <c r="DR229" s="153"/>
      <c r="DS229" s="117"/>
      <c r="DT229" s="154"/>
      <c r="DU229" s="145">
        <f>J229</f>
        <v>0</v>
      </c>
      <c r="DV229" s="145">
        <f>+N229</f>
        <v>0</v>
      </c>
      <c r="DW229" s="145">
        <f>AL229</f>
        <v>0</v>
      </c>
      <c r="DX229" s="145">
        <f>+AP229</f>
        <v>0</v>
      </c>
      <c r="DY229" s="145">
        <f>AT229</f>
        <v>0</v>
      </c>
      <c r="DZ229" s="145">
        <f>AX229</f>
        <v>0</v>
      </c>
      <c r="EA229" s="145">
        <f>R229</f>
        <v>0</v>
      </c>
      <c r="EB229" s="145">
        <f>+Z229</f>
        <v>0</v>
      </c>
      <c r="EC229" s="145">
        <f>+AD229</f>
        <v>0</v>
      </c>
      <c r="ED229" s="145">
        <f>AH229</f>
        <v>0</v>
      </c>
      <c r="EE229" s="145">
        <f>+BV229</f>
        <v>0</v>
      </c>
      <c r="EF229" s="145">
        <f>+BZ229</f>
        <v>0</v>
      </c>
      <c r="EG229" s="145">
        <f>+CD229</f>
        <v>0</v>
      </c>
      <c r="EH229" s="145">
        <f>+CH229</f>
        <v>0</v>
      </c>
      <c r="EI229" s="145">
        <f>+BB229</f>
        <v>0</v>
      </c>
      <c r="EJ229" s="145">
        <f>+BF229</f>
        <v>0</v>
      </c>
      <c r="EK229" s="145">
        <f>+BJ229</f>
        <v>0</v>
      </c>
      <c r="EL229" s="145">
        <f>+BN229</f>
        <v>0</v>
      </c>
      <c r="EM229" s="145">
        <f>+BR229</f>
        <v>0</v>
      </c>
      <c r="EN229" s="145">
        <f>+CL229</f>
        <v>3</v>
      </c>
      <c r="EO229" s="145">
        <f>+CX229</f>
        <v>0</v>
      </c>
      <c r="EP229" s="145">
        <f>+DB229</f>
        <v>0</v>
      </c>
      <c r="EQ229" s="145">
        <f>+DJ229</f>
        <v>0</v>
      </c>
      <c r="ER229" s="145">
        <f>+CP229</f>
        <v>0</v>
      </c>
      <c r="ES229" s="145">
        <f>+DN229</f>
        <v>0</v>
      </c>
      <c r="ET229" s="145">
        <f>+CT229</f>
        <v>0</v>
      </c>
      <c r="EU229" s="145">
        <f>+DR229</f>
        <v>0</v>
      </c>
      <c r="EV229" s="145">
        <f>+V229</f>
        <v>0</v>
      </c>
      <c r="EW229" s="145">
        <f>+DF229</f>
        <v>0</v>
      </c>
      <c r="EX229" s="146">
        <f>+L229</f>
        <v>0</v>
      </c>
      <c r="EY229" s="146">
        <f>+P229</f>
        <v>0</v>
      </c>
      <c r="EZ229" s="146">
        <f>+AN229</f>
        <v>0</v>
      </c>
      <c r="FA229" s="146">
        <f>+AR229</f>
        <v>0</v>
      </c>
      <c r="FB229" s="146">
        <f>+AV229</f>
        <v>0</v>
      </c>
      <c r="FC229" s="146">
        <f>+AZ229</f>
        <v>0</v>
      </c>
      <c r="FD229" s="146">
        <f>+T229</f>
        <v>0</v>
      </c>
      <c r="FE229" s="146">
        <f>+AB229</f>
        <v>0</v>
      </c>
      <c r="FF229" s="146">
        <f>+AF229</f>
        <v>0</v>
      </c>
      <c r="FG229" s="146">
        <f>+AJ229</f>
        <v>0</v>
      </c>
      <c r="FH229" s="146">
        <f>+BX229</f>
        <v>0</v>
      </c>
      <c r="FI229" s="146">
        <f>+CB229</f>
        <v>0</v>
      </c>
      <c r="FJ229" s="146">
        <f>+CF229</f>
        <v>0</v>
      </c>
      <c r="FK229" s="146">
        <f>+CJ229</f>
        <v>0</v>
      </c>
      <c r="FL229" s="146">
        <f>+BD229</f>
        <v>0</v>
      </c>
      <c r="FM229" s="146">
        <f>+BH229</f>
        <v>0</v>
      </c>
      <c r="FN229" s="146">
        <f>+BL229</f>
        <v>0</v>
      </c>
      <c r="FO229" s="146">
        <f>+BP229</f>
        <v>0</v>
      </c>
      <c r="FP229" s="146">
        <f>+BT229</f>
        <v>0</v>
      </c>
      <c r="FQ229" s="146">
        <f>+CN229</f>
        <v>0</v>
      </c>
      <c r="FR229" s="146">
        <f>+CZ229</f>
        <v>0</v>
      </c>
      <c r="FS229" s="146">
        <f>+DD229</f>
        <v>0</v>
      </c>
      <c r="FT229" s="146">
        <f>+DL229</f>
        <v>0</v>
      </c>
      <c r="FU229" s="146">
        <f>+CR229</f>
        <v>0</v>
      </c>
      <c r="FV229" s="146">
        <f>+DP229</f>
        <v>0</v>
      </c>
      <c r="FW229" s="146">
        <f>+CV229</f>
        <v>0</v>
      </c>
      <c r="FX229" s="146">
        <f>+DT229</f>
        <v>0</v>
      </c>
      <c r="FY229" s="146">
        <f>+X229</f>
        <v>0</v>
      </c>
      <c r="FZ229" s="146">
        <f>+DH229</f>
        <v>0</v>
      </c>
      <c r="GA229" s="27"/>
      <c r="GB229" s="16"/>
      <c r="GC229" s="37"/>
      <c r="GD229" s="14"/>
      <c r="GE229" s="27"/>
      <c r="GF229" s="16"/>
      <c r="GG229" s="13"/>
      <c r="GO229" s="55"/>
      <c r="GP229" s="55"/>
      <c r="GQ229" s="55"/>
      <c r="GR229" s="55"/>
      <c r="GS229" s="55"/>
      <c r="GT229" s="55"/>
      <c r="GU229" s="55"/>
      <c r="GV229" s="55"/>
      <c r="GW229" s="55"/>
    </row>
    <row r="230" spans="1:226" x14ac:dyDescent="0.25">
      <c r="A230" s="141">
        <v>241</v>
      </c>
      <c r="B230" s="54">
        <v>227</v>
      </c>
      <c r="C230" s="152">
        <f>A230-B230</f>
        <v>14</v>
      </c>
      <c r="D230" s="142">
        <f>+SUM(LARGE(DU230:EW230,1),LARGE(DU230:EW230,2),LARGE(DU230:EW230,3),LARGE(DU230:EW230,4),LARGE(DU230:EW230,5),LARGE(DU230:EW230,6),LARGE(DU230:EW230,7),LARGE(DU230:EW230,8),LARGE(DU230:EW230,9),LARGE(DU230:EW230,10),LARGE(DU230:EW230,11),LARGE(DU230:EW230,12),LARGE(DU230:EW230,13),LARGE(DU230:EW230,14),LARGE(DU230:EW230,15))+SUM(LARGE(EX230:FZ230,1),LARGE(EX230:FZ230,2),LARGE(EX230:FZ230,3),LARGE(EX230:FZ230,4),LARGE(EX230:FZ230,5),LARGE(EX230:FZ230,6),LARGE(EX230:FZ230,7),LARGE(EX230:FZ230,8),LARGE(EX230:FZ230,9),LARGE(EX230:FZ230,10),LARGE(EX230:FZ230,11),LARGE(EX230:FZ230,12),LARGE(EX230:FZ230,13),LARGE(EX230:FZ230,14),LARGE(EX230:FZ230,15))</f>
        <v>3</v>
      </c>
      <c r="E230" s="143" t="s">
        <v>603</v>
      </c>
      <c r="F230" s="148">
        <f>COUNTA(I230,M230,AK230,AO230,AS230,AW230,Q230,Y230,AC230,AG230,BU230,BY230,CC230,CG230,BA230,BE230,BI230,BM230,BQ230,CO230,CS230,CK230,CW230,DA230,DI230,DM230,DQ230,U230,DE230)</f>
        <v>1</v>
      </c>
      <c r="G230" s="148">
        <f>COUNTA(K230,O230,AM230,AQ230,AU230,AY230,S230,AA230,AE230,AI230,BW230,CA230,CE230,CI230,BC230,BG230,BK230,BO230,BS230,CM230,CQ230,CU230,CY230,DC230,DK230,DO230,DS230,W230,DG230)</f>
        <v>0</v>
      </c>
      <c r="H230" s="150" t="s">
        <v>604</v>
      </c>
      <c r="I230" s="115"/>
      <c r="J230" s="153"/>
      <c r="K230" s="117"/>
      <c r="L230" s="154"/>
      <c r="M230" s="115"/>
      <c r="N230" s="116"/>
      <c r="O230" s="117"/>
      <c r="P230" s="118"/>
      <c r="Q230" s="115"/>
      <c r="R230" s="153"/>
      <c r="S230" s="117"/>
      <c r="T230" s="154"/>
      <c r="U230" s="115"/>
      <c r="V230" s="116"/>
      <c r="W230" s="117"/>
      <c r="X230" s="118"/>
      <c r="Y230" s="115"/>
      <c r="Z230" s="153"/>
      <c r="AA230" s="117"/>
      <c r="AB230" s="154"/>
      <c r="AC230" s="115"/>
      <c r="AD230" s="116"/>
      <c r="AE230" s="117"/>
      <c r="AF230" s="118"/>
      <c r="AG230" s="115"/>
      <c r="AH230" s="153"/>
      <c r="AI230" s="117"/>
      <c r="AJ230" s="154"/>
      <c r="AK230" s="115"/>
      <c r="AL230" s="116"/>
      <c r="AM230" s="117"/>
      <c r="AN230" s="118"/>
      <c r="AO230" s="115"/>
      <c r="AP230" s="153"/>
      <c r="AQ230" s="117"/>
      <c r="AR230" s="154"/>
      <c r="AS230" s="115"/>
      <c r="AT230" s="116"/>
      <c r="AU230" s="117"/>
      <c r="AV230" s="118"/>
      <c r="AW230" s="115"/>
      <c r="AX230" s="153"/>
      <c r="AY230" s="117"/>
      <c r="AZ230" s="154"/>
      <c r="BA230" s="115"/>
      <c r="BB230" s="116"/>
      <c r="BC230" s="117"/>
      <c r="BD230" s="118"/>
      <c r="BE230" s="115"/>
      <c r="BF230" s="153"/>
      <c r="BG230" s="117"/>
      <c r="BH230" s="154"/>
      <c r="BI230" s="115"/>
      <c r="BJ230" s="116"/>
      <c r="BK230" s="117"/>
      <c r="BL230" s="118"/>
      <c r="BM230" s="115"/>
      <c r="BN230" s="153"/>
      <c r="BO230" s="117"/>
      <c r="BP230" s="154"/>
      <c r="BQ230" s="115"/>
      <c r="BR230" s="116"/>
      <c r="BS230" s="117"/>
      <c r="BT230" s="118"/>
      <c r="BU230" s="115"/>
      <c r="BV230" s="153"/>
      <c r="BW230" s="117"/>
      <c r="BX230" s="154"/>
      <c r="BY230" s="115"/>
      <c r="BZ230" s="116"/>
      <c r="CA230" s="117"/>
      <c r="CB230" s="118"/>
      <c r="CC230" s="115"/>
      <c r="CD230" s="153"/>
      <c r="CE230" s="117"/>
      <c r="CF230" s="154"/>
      <c r="CG230" s="115"/>
      <c r="CH230" s="116"/>
      <c r="CI230" s="117"/>
      <c r="CJ230" s="118"/>
      <c r="CK230" s="115">
        <v>78</v>
      </c>
      <c r="CL230" s="153">
        <v>3</v>
      </c>
      <c r="CM230" s="117"/>
      <c r="CN230" s="154"/>
      <c r="CO230" s="115"/>
      <c r="CP230" s="116"/>
      <c r="CQ230" s="117"/>
      <c r="CR230" s="118"/>
      <c r="CS230" s="115"/>
      <c r="CT230" s="153"/>
      <c r="CU230" s="117"/>
      <c r="CV230" s="154"/>
      <c r="CW230" s="115"/>
      <c r="CX230" s="116"/>
      <c r="CY230" s="117"/>
      <c r="CZ230" s="118"/>
      <c r="DA230" s="115"/>
      <c r="DB230" s="153"/>
      <c r="DC230" s="117"/>
      <c r="DD230" s="154"/>
      <c r="DE230" s="115"/>
      <c r="DF230" s="116"/>
      <c r="DG230" s="117"/>
      <c r="DH230" s="118"/>
      <c r="DI230" s="115"/>
      <c r="DJ230" s="153"/>
      <c r="DK230" s="117"/>
      <c r="DL230" s="154"/>
      <c r="DM230" s="115"/>
      <c r="DN230" s="116"/>
      <c r="DO230" s="117"/>
      <c r="DP230" s="118"/>
      <c r="DQ230" s="115"/>
      <c r="DR230" s="153"/>
      <c r="DS230" s="117"/>
      <c r="DT230" s="154"/>
      <c r="DU230" s="145">
        <f>J230</f>
        <v>0</v>
      </c>
      <c r="DV230" s="145">
        <f>+N230</f>
        <v>0</v>
      </c>
      <c r="DW230" s="145">
        <f>AL230</f>
        <v>0</v>
      </c>
      <c r="DX230" s="145">
        <f>+AP230</f>
        <v>0</v>
      </c>
      <c r="DY230" s="145">
        <f>AT230</f>
        <v>0</v>
      </c>
      <c r="DZ230" s="145">
        <f>AX230</f>
        <v>0</v>
      </c>
      <c r="EA230" s="145">
        <f>R230</f>
        <v>0</v>
      </c>
      <c r="EB230" s="145">
        <f>+Z230</f>
        <v>0</v>
      </c>
      <c r="EC230" s="145">
        <f>+AD230</f>
        <v>0</v>
      </c>
      <c r="ED230" s="145">
        <f>AH230</f>
        <v>0</v>
      </c>
      <c r="EE230" s="145">
        <f>+BV230</f>
        <v>0</v>
      </c>
      <c r="EF230" s="145">
        <f>+BZ230</f>
        <v>0</v>
      </c>
      <c r="EG230" s="145">
        <f>+CD230</f>
        <v>0</v>
      </c>
      <c r="EH230" s="145">
        <f>+CH230</f>
        <v>0</v>
      </c>
      <c r="EI230" s="145">
        <f>+BB230</f>
        <v>0</v>
      </c>
      <c r="EJ230" s="145">
        <f>+BF230</f>
        <v>0</v>
      </c>
      <c r="EK230" s="145">
        <f>+BJ230</f>
        <v>0</v>
      </c>
      <c r="EL230" s="145">
        <f>+BN230</f>
        <v>0</v>
      </c>
      <c r="EM230" s="145">
        <f>+BR230</f>
        <v>0</v>
      </c>
      <c r="EN230" s="145">
        <f>+CL230</f>
        <v>3</v>
      </c>
      <c r="EO230" s="145">
        <f>+CX230</f>
        <v>0</v>
      </c>
      <c r="EP230" s="145">
        <f>+DB230</f>
        <v>0</v>
      </c>
      <c r="EQ230" s="145">
        <f>+DJ230</f>
        <v>0</v>
      </c>
      <c r="ER230" s="145">
        <f>+CP230</f>
        <v>0</v>
      </c>
      <c r="ES230" s="145">
        <f>+DN230</f>
        <v>0</v>
      </c>
      <c r="ET230" s="145">
        <f>+CT230</f>
        <v>0</v>
      </c>
      <c r="EU230" s="145">
        <f>+DR230</f>
        <v>0</v>
      </c>
      <c r="EV230" s="145">
        <f>+V230</f>
        <v>0</v>
      </c>
      <c r="EW230" s="145">
        <f>+DF230</f>
        <v>0</v>
      </c>
      <c r="EX230" s="146">
        <f>+L230</f>
        <v>0</v>
      </c>
      <c r="EY230" s="146">
        <f>+P230</f>
        <v>0</v>
      </c>
      <c r="EZ230" s="146">
        <f>+AN230</f>
        <v>0</v>
      </c>
      <c r="FA230" s="146">
        <f>+AR230</f>
        <v>0</v>
      </c>
      <c r="FB230" s="146">
        <f>+AV230</f>
        <v>0</v>
      </c>
      <c r="FC230" s="146">
        <f>+AZ230</f>
        <v>0</v>
      </c>
      <c r="FD230" s="146">
        <f>+T230</f>
        <v>0</v>
      </c>
      <c r="FE230" s="146">
        <f>+AB230</f>
        <v>0</v>
      </c>
      <c r="FF230" s="146">
        <f>+AF230</f>
        <v>0</v>
      </c>
      <c r="FG230" s="146">
        <f>+AJ230</f>
        <v>0</v>
      </c>
      <c r="FH230" s="146">
        <f>+BX230</f>
        <v>0</v>
      </c>
      <c r="FI230" s="146">
        <f>+CB230</f>
        <v>0</v>
      </c>
      <c r="FJ230" s="146">
        <f>+CF230</f>
        <v>0</v>
      </c>
      <c r="FK230" s="146">
        <f>+CJ230</f>
        <v>0</v>
      </c>
      <c r="FL230" s="146">
        <f>+BD230</f>
        <v>0</v>
      </c>
      <c r="FM230" s="146">
        <f>+BH230</f>
        <v>0</v>
      </c>
      <c r="FN230" s="146">
        <f>+BL230</f>
        <v>0</v>
      </c>
      <c r="FO230" s="146">
        <f>+BP230</f>
        <v>0</v>
      </c>
      <c r="FP230" s="146">
        <f>+BT230</f>
        <v>0</v>
      </c>
      <c r="FQ230" s="146">
        <f>+CN230</f>
        <v>0</v>
      </c>
      <c r="FR230" s="146">
        <f>+CZ230</f>
        <v>0</v>
      </c>
      <c r="FS230" s="146">
        <f>+DD230</f>
        <v>0</v>
      </c>
      <c r="FT230" s="146">
        <f>+DL230</f>
        <v>0</v>
      </c>
      <c r="FU230" s="146">
        <f>+CR230</f>
        <v>0</v>
      </c>
      <c r="FV230" s="146">
        <f>+DP230</f>
        <v>0</v>
      </c>
      <c r="FW230" s="146">
        <f>+CV230</f>
        <v>0</v>
      </c>
      <c r="FX230" s="146">
        <f>+DT230</f>
        <v>0</v>
      </c>
      <c r="FY230" s="146">
        <f>+X230</f>
        <v>0</v>
      </c>
      <c r="FZ230" s="146">
        <f>+DH230</f>
        <v>0</v>
      </c>
      <c r="GA230" s="27"/>
      <c r="GB230" s="16"/>
      <c r="GC230" s="37"/>
      <c r="GD230" s="14"/>
      <c r="GE230" s="27"/>
      <c r="GF230" s="16"/>
      <c r="GG230" s="13"/>
      <c r="GO230" s="55"/>
      <c r="GP230" s="55"/>
      <c r="GQ230" s="55"/>
      <c r="GR230" s="55"/>
      <c r="GS230" s="55"/>
      <c r="GT230" s="55"/>
      <c r="GU230" s="55"/>
      <c r="GV230" s="55"/>
      <c r="GW230" s="55"/>
    </row>
    <row r="231" spans="1:226" x14ac:dyDescent="0.25">
      <c r="A231" s="141">
        <v>242</v>
      </c>
      <c r="B231" s="54">
        <v>228</v>
      </c>
      <c r="C231" s="152">
        <f>A231-B231</f>
        <v>14</v>
      </c>
      <c r="D231" s="142">
        <f>+SUM(LARGE(DU231:EW231,1),LARGE(DU231:EW231,2),LARGE(DU231:EW231,3),LARGE(DU231:EW231,4),LARGE(DU231:EW231,5),LARGE(DU231:EW231,6),LARGE(DU231:EW231,7),LARGE(DU231:EW231,8),LARGE(DU231:EW231,9),LARGE(DU231:EW231,10),LARGE(DU231:EW231,11),LARGE(DU231:EW231,12),LARGE(DU231:EW231,13),LARGE(DU231:EW231,14),LARGE(DU231:EW231,15))+SUM(LARGE(EX231:FZ231,1),LARGE(EX231:FZ231,2),LARGE(EX231:FZ231,3),LARGE(EX231:FZ231,4),LARGE(EX231:FZ231,5),LARGE(EX231:FZ231,6),LARGE(EX231:FZ231,7),LARGE(EX231:FZ231,8),LARGE(EX231:FZ231,9),LARGE(EX231:FZ231,10),LARGE(EX231:FZ231,11),LARGE(EX231:FZ231,12),LARGE(EX231:FZ231,13),LARGE(EX231:FZ231,14),LARGE(EX231:FZ231,15))</f>
        <v>3</v>
      </c>
      <c r="E231" s="143" t="s">
        <v>928</v>
      </c>
      <c r="F231" s="148">
        <f>COUNTA(I231,M231,AK231,AO231,AS231,AW231,Q231,Y231,AC231,AG231,BU231,BY231,CC231,CG231,BA231,BE231,BI231,BM231,BQ231,CO231,CS231,CK231,CW231,DA231,DI231,DM231,DQ231,U231,DE231)</f>
        <v>1</v>
      </c>
      <c r="G231" s="148">
        <f>COUNTA(K231,O231,AM231,AQ231,AU231,AY231,S231,AA231,AE231,AI231,BW231,CA231,CE231,CI231,BC231,BG231,BK231,BO231,BS231,CM231,CQ231,CU231,CY231,DC231,DK231,DO231,DS231,W231,DG231)</f>
        <v>0</v>
      </c>
      <c r="H231" s="150" t="s">
        <v>949</v>
      </c>
      <c r="I231" s="115"/>
      <c r="J231" s="153"/>
      <c r="K231" s="117"/>
      <c r="L231" s="154"/>
      <c r="M231" s="115"/>
      <c r="N231" s="116"/>
      <c r="O231" s="117"/>
      <c r="P231" s="118"/>
      <c r="Q231" s="115"/>
      <c r="R231" s="153"/>
      <c r="S231" s="117"/>
      <c r="T231" s="154"/>
      <c r="U231" s="115"/>
      <c r="V231" s="116"/>
      <c r="W231" s="117"/>
      <c r="X231" s="118"/>
      <c r="Y231" s="115"/>
      <c r="Z231" s="153"/>
      <c r="AA231" s="117"/>
      <c r="AB231" s="154"/>
      <c r="AC231" s="115"/>
      <c r="AD231" s="116"/>
      <c r="AE231" s="117"/>
      <c r="AF231" s="118"/>
      <c r="AG231" s="115"/>
      <c r="AH231" s="153"/>
      <c r="AI231" s="117"/>
      <c r="AJ231" s="154"/>
      <c r="AK231" s="115"/>
      <c r="AL231" s="116"/>
      <c r="AM231" s="117"/>
      <c r="AN231" s="118"/>
      <c r="AO231" s="115"/>
      <c r="AP231" s="153"/>
      <c r="AQ231" s="117"/>
      <c r="AR231" s="154"/>
      <c r="AS231" s="115"/>
      <c r="AT231" s="116"/>
      <c r="AU231" s="117"/>
      <c r="AV231" s="118"/>
      <c r="AW231" s="115"/>
      <c r="AX231" s="153"/>
      <c r="AY231" s="117"/>
      <c r="AZ231" s="154"/>
      <c r="BA231" s="115"/>
      <c r="BB231" s="116"/>
      <c r="BC231" s="117"/>
      <c r="BD231" s="118"/>
      <c r="BE231" s="115"/>
      <c r="BF231" s="153"/>
      <c r="BG231" s="117"/>
      <c r="BH231" s="154"/>
      <c r="BI231" s="115"/>
      <c r="BJ231" s="116"/>
      <c r="BK231" s="117"/>
      <c r="BL231" s="118"/>
      <c r="BM231" s="115"/>
      <c r="BN231" s="153"/>
      <c r="BO231" s="117"/>
      <c r="BP231" s="154"/>
      <c r="BQ231" s="115"/>
      <c r="BR231" s="116"/>
      <c r="BS231" s="117"/>
      <c r="BT231" s="118"/>
      <c r="BU231" s="115"/>
      <c r="BV231" s="153"/>
      <c r="BW231" s="117"/>
      <c r="BX231" s="154"/>
      <c r="BY231" s="115"/>
      <c r="BZ231" s="116"/>
      <c r="CA231" s="117"/>
      <c r="CB231" s="118"/>
      <c r="CC231" s="115"/>
      <c r="CD231" s="153"/>
      <c r="CE231" s="117"/>
      <c r="CF231" s="154"/>
      <c r="CG231" s="115"/>
      <c r="CH231" s="116"/>
      <c r="CI231" s="117"/>
      <c r="CJ231" s="118"/>
      <c r="CK231" s="115">
        <v>80</v>
      </c>
      <c r="CL231" s="153">
        <v>3</v>
      </c>
      <c r="CM231" s="117"/>
      <c r="CN231" s="154"/>
      <c r="CO231" s="115"/>
      <c r="CP231" s="116"/>
      <c r="CQ231" s="117"/>
      <c r="CR231" s="118"/>
      <c r="CS231" s="115"/>
      <c r="CT231" s="153"/>
      <c r="CU231" s="117"/>
      <c r="CV231" s="154"/>
      <c r="CW231" s="115"/>
      <c r="CX231" s="116"/>
      <c r="CY231" s="117"/>
      <c r="CZ231" s="118"/>
      <c r="DA231" s="115"/>
      <c r="DB231" s="153"/>
      <c r="DC231" s="117"/>
      <c r="DD231" s="154"/>
      <c r="DE231" s="115"/>
      <c r="DF231" s="116"/>
      <c r="DG231" s="117"/>
      <c r="DH231" s="118"/>
      <c r="DI231" s="115"/>
      <c r="DJ231" s="153"/>
      <c r="DK231" s="117"/>
      <c r="DL231" s="154"/>
      <c r="DM231" s="115"/>
      <c r="DN231" s="116"/>
      <c r="DO231" s="117"/>
      <c r="DP231" s="118"/>
      <c r="DQ231" s="115"/>
      <c r="DR231" s="153"/>
      <c r="DS231" s="117"/>
      <c r="DT231" s="154"/>
      <c r="DU231" s="145">
        <f>J231</f>
        <v>0</v>
      </c>
      <c r="DV231" s="145">
        <f>+N231</f>
        <v>0</v>
      </c>
      <c r="DW231" s="145">
        <f>AL231</f>
        <v>0</v>
      </c>
      <c r="DX231" s="145">
        <f>+AP231</f>
        <v>0</v>
      </c>
      <c r="DY231" s="145">
        <f>AT231</f>
        <v>0</v>
      </c>
      <c r="DZ231" s="145">
        <f>AX231</f>
        <v>0</v>
      </c>
      <c r="EA231" s="145">
        <f>R231</f>
        <v>0</v>
      </c>
      <c r="EB231" s="145">
        <f>+Z231</f>
        <v>0</v>
      </c>
      <c r="EC231" s="145">
        <f>+AD231</f>
        <v>0</v>
      </c>
      <c r="ED231" s="145">
        <f>AH231</f>
        <v>0</v>
      </c>
      <c r="EE231" s="145">
        <f>+BV231</f>
        <v>0</v>
      </c>
      <c r="EF231" s="145">
        <f>+BZ231</f>
        <v>0</v>
      </c>
      <c r="EG231" s="145">
        <f>+CD231</f>
        <v>0</v>
      </c>
      <c r="EH231" s="145">
        <f>+CH231</f>
        <v>0</v>
      </c>
      <c r="EI231" s="145">
        <f>+BB231</f>
        <v>0</v>
      </c>
      <c r="EJ231" s="145">
        <f>+BF231</f>
        <v>0</v>
      </c>
      <c r="EK231" s="145">
        <f>+BJ231</f>
        <v>0</v>
      </c>
      <c r="EL231" s="145">
        <f>+BN231</f>
        <v>0</v>
      </c>
      <c r="EM231" s="145">
        <f>+BR231</f>
        <v>0</v>
      </c>
      <c r="EN231" s="145">
        <f>+CL231</f>
        <v>3</v>
      </c>
      <c r="EO231" s="145">
        <f>+CX231</f>
        <v>0</v>
      </c>
      <c r="EP231" s="145">
        <f>+DB231</f>
        <v>0</v>
      </c>
      <c r="EQ231" s="145">
        <f>+DJ231</f>
        <v>0</v>
      </c>
      <c r="ER231" s="145">
        <f>+CP231</f>
        <v>0</v>
      </c>
      <c r="ES231" s="145">
        <f>+DN231</f>
        <v>0</v>
      </c>
      <c r="ET231" s="145">
        <f>+CT231</f>
        <v>0</v>
      </c>
      <c r="EU231" s="145">
        <f>+DR231</f>
        <v>0</v>
      </c>
      <c r="EV231" s="145">
        <f>+V231</f>
        <v>0</v>
      </c>
      <c r="EW231" s="145">
        <f>+DF231</f>
        <v>0</v>
      </c>
      <c r="EX231" s="146">
        <f>+L231</f>
        <v>0</v>
      </c>
      <c r="EY231" s="146">
        <f>+P231</f>
        <v>0</v>
      </c>
      <c r="EZ231" s="146">
        <f>+AN231</f>
        <v>0</v>
      </c>
      <c r="FA231" s="146">
        <f>+AR231</f>
        <v>0</v>
      </c>
      <c r="FB231" s="146">
        <f>+AV231</f>
        <v>0</v>
      </c>
      <c r="FC231" s="146">
        <f>+AZ231</f>
        <v>0</v>
      </c>
      <c r="FD231" s="146">
        <f>+T231</f>
        <v>0</v>
      </c>
      <c r="FE231" s="146">
        <f>+AB231</f>
        <v>0</v>
      </c>
      <c r="FF231" s="146">
        <f>+AF231</f>
        <v>0</v>
      </c>
      <c r="FG231" s="146">
        <f>+AJ231</f>
        <v>0</v>
      </c>
      <c r="FH231" s="146">
        <f>+BX231</f>
        <v>0</v>
      </c>
      <c r="FI231" s="146">
        <f>+CB231</f>
        <v>0</v>
      </c>
      <c r="FJ231" s="146">
        <f>+CF231</f>
        <v>0</v>
      </c>
      <c r="FK231" s="146">
        <f>+CJ231</f>
        <v>0</v>
      </c>
      <c r="FL231" s="146">
        <f>+BD231</f>
        <v>0</v>
      </c>
      <c r="FM231" s="146">
        <f>+BH231</f>
        <v>0</v>
      </c>
      <c r="FN231" s="146">
        <f>+BL231</f>
        <v>0</v>
      </c>
      <c r="FO231" s="146">
        <f>+BP231</f>
        <v>0</v>
      </c>
      <c r="FP231" s="146">
        <f>+BT231</f>
        <v>0</v>
      </c>
      <c r="FQ231" s="146">
        <f>+CN231</f>
        <v>0</v>
      </c>
      <c r="FR231" s="146">
        <f>+CZ231</f>
        <v>0</v>
      </c>
      <c r="FS231" s="146">
        <f>+DD231</f>
        <v>0</v>
      </c>
      <c r="FT231" s="146">
        <f>+DL231</f>
        <v>0</v>
      </c>
      <c r="FU231" s="146">
        <f>+CR231</f>
        <v>0</v>
      </c>
      <c r="FV231" s="146">
        <f>+DP231</f>
        <v>0</v>
      </c>
      <c r="FW231" s="146">
        <f>+CV231</f>
        <v>0</v>
      </c>
      <c r="FX231" s="146">
        <f>+DT231</f>
        <v>0</v>
      </c>
      <c r="FY231" s="146">
        <f>+X231</f>
        <v>0</v>
      </c>
      <c r="FZ231" s="146">
        <f>+DH231</f>
        <v>0</v>
      </c>
      <c r="GA231" s="26"/>
      <c r="GB231" s="15"/>
      <c r="GC231" s="36"/>
      <c r="GD231" s="12"/>
      <c r="GE231" s="26"/>
      <c r="GF231" s="15"/>
      <c r="GG231" s="11"/>
      <c r="GO231" s="55"/>
      <c r="GP231" s="55"/>
      <c r="GQ231" s="55"/>
      <c r="GR231" s="55"/>
      <c r="GS231" s="55"/>
      <c r="GT231" s="55"/>
      <c r="GU231" s="55"/>
      <c r="GV231" s="55"/>
      <c r="GW231" s="55"/>
    </row>
    <row r="232" spans="1:226" x14ac:dyDescent="0.25">
      <c r="A232" s="141">
        <v>243</v>
      </c>
      <c r="B232" s="54">
        <v>229</v>
      </c>
      <c r="C232" s="152">
        <f>A232-B232</f>
        <v>14</v>
      </c>
      <c r="D232" s="142">
        <f>+SUM(LARGE(DU232:EW232,1),LARGE(DU232:EW232,2),LARGE(DU232:EW232,3),LARGE(DU232:EW232,4),LARGE(DU232:EW232,5),LARGE(DU232:EW232,6),LARGE(DU232:EW232,7),LARGE(DU232:EW232,8),LARGE(DU232:EW232,9),LARGE(DU232:EW232,10),LARGE(DU232:EW232,11),LARGE(DU232:EW232,12),LARGE(DU232:EW232,13),LARGE(DU232:EW232,14),LARGE(DU232:EW232,15))+SUM(LARGE(EX232:FZ232,1),LARGE(EX232:FZ232,2),LARGE(EX232:FZ232,3),LARGE(EX232:FZ232,4),LARGE(EX232:FZ232,5),LARGE(EX232:FZ232,6),LARGE(EX232:FZ232,7),LARGE(EX232:FZ232,8),LARGE(EX232:FZ232,9),LARGE(EX232:FZ232,10),LARGE(EX232:FZ232,11),LARGE(EX232:FZ232,12),LARGE(EX232:FZ232,13),LARGE(EX232:FZ232,14),LARGE(EX232:FZ232,15))</f>
        <v>3</v>
      </c>
      <c r="E232" s="143" t="s">
        <v>693</v>
      </c>
      <c r="F232" s="148">
        <f>COUNTA(I232,M232,AK232,AO232,AS232,AW232,Q232,Y232,AC232,AG232,BU232,BY232,CC232,CG232,BA232,BE232,BI232,BM232,BQ232,CO232,CS232,CK232,CW232,DA232,DI232,DM232,DQ232,U232,DE232)</f>
        <v>1</v>
      </c>
      <c r="G232" s="148">
        <f>COUNTA(K232,O232,AM232,AQ232,AU232,AY232,S232,AA232,AE232,AI232,BW232,CA232,CE232,CI232,BC232,BG232,BK232,BO232,BS232,CM232,CQ232,CU232,CY232,DC232,DK232,DO232,DS232,W232,DG232)</f>
        <v>0</v>
      </c>
      <c r="H232" s="150" t="s">
        <v>608</v>
      </c>
      <c r="I232" s="115"/>
      <c r="J232" s="153"/>
      <c r="K232" s="117"/>
      <c r="L232" s="154"/>
      <c r="M232" s="115"/>
      <c r="N232" s="116"/>
      <c r="O232" s="117"/>
      <c r="P232" s="118"/>
      <c r="Q232" s="115"/>
      <c r="R232" s="153"/>
      <c r="S232" s="117"/>
      <c r="T232" s="154"/>
      <c r="U232" s="115"/>
      <c r="V232" s="116"/>
      <c r="W232" s="117"/>
      <c r="X232" s="118"/>
      <c r="Y232" s="115"/>
      <c r="Z232" s="153"/>
      <c r="AA232" s="117"/>
      <c r="AB232" s="154"/>
      <c r="AC232" s="115"/>
      <c r="AD232" s="116"/>
      <c r="AE232" s="117"/>
      <c r="AF232" s="118"/>
      <c r="AG232" s="115"/>
      <c r="AH232" s="153"/>
      <c r="AI232" s="117"/>
      <c r="AJ232" s="154"/>
      <c r="AK232" s="115"/>
      <c r="AL232" s="116"/>
      <c r="AM232" s="117"/>
      <c r="AN232" s="118"/>
      <c r="AO232" s="115"/>
      <c r="AP232" s="153"/>
      <c r="AQ232" s="117"/>
      <c r="AR232" s="154"/>
      <c r="AS232" s="115"/>
      <c r="AT232" s="116"/>
      <c r="AU232" s="117"/>
      <c r="AV232" s="118"/>
      <c r="AW232" s="115"/>
      <c r="AX232" s="153"/>
      <c r="AY232" s="117"/>
      <c r="AZ232" s="154"/>
      <c r="BA232" s="115"/>
      <c r="BB232" s="116"/>
      <c r="BC232" s="117"/>
      <c r="BD232" s="118"/>
      <c r="BE232" s="115"/>
      <c r="BF232" s="153"/>
      <c r="BG232" s="117"/>
      <c r="BH232" s="154"/>
      <c r="BI232" s="115"/>
      <c r="BJ232" s="116"/>
      <c r="BK232" s="117"/>
      <c r="BL232" s="118"/>
      <c r="BM232" s="115"/>
      <c r="BN232" s="153"/>
      <c r="BO232" s="117"/>
      <c r="BP232" s="154"/>
      <c r="BQ232" s="115"/>
      <c r="BR232" s="116"/>
      <c r="BS232" s="117"/>
      <c r="BT232" s="118"/>
      <c r="BU232" s="115"/>
      <c r="BV232" s="153"/>
      <c r="BW232" s="117"/>
      <c r="BX232" s="154"/>
      <c r="BY232" s="115"/>
      <c r="BZ232" s="116"/>
      <c r="CA232" s="117"/>
      <c r="CB232" s="118"/>
      <c r="CC232" s="115"/>
      <c r="CD232" s="153"/>
      <c r="CE232" s="117"/>
      <c r="CF232" s="154"/>
      <c r="CG232" s="115"/>
      <c r="CH232" s="116"/>
      <c r="CI232" s="117"/>
      <c r="CJ232" s="118"/>
      <c r="CK232" s="115">
        <v>81</v>
      </c>
      <c r="CL232" s="153">
        <v>3</v>
      </c>
      <c r="CM232" s="117"/>
      <c r="CN232" s="154"/>
      <c r="CO232" s="115"/>
      <c r="CP232" s="116"/>
      <c r="CQ232" s="117"/>
      <c r="CR232" s="118"/>
      <c r="CS232" s="115"/>
      <c r="CT232" s="153"/>
      <c r="CU232" s="117"/>
      <c r="CV232" s="154"/>
      <c r="CW232" s="115"/>
      <c r="CX232" s="116"/>
      <c r="CY232" s="117"/>
      <c r="CZ232" s="118"/>
      <c r="DA232" s="115"/>
      <c r="DB232" s="153"/>
      <c r="DC232" s="117"/>
      <c r="DD232" s="154"/>
      <c r="DE232" s="115"/>
      <c r="DF232" s="116"/>
      <c r="DG232" s="117"/>
      <c r="DH232" s="118"/>
      <c r="DI232" s="115"/>
      <c r="DJ232" s="153"/>
      <c r="DK232" s="117"/>
      <c r="DL232" s="154"/>
      <c r="DM232" s="115"/>
      <c r="DN232" s="116"/>
      <c r="DO232" s="117"/>
      <c r="DP232" s="118"/>
      <c r="DQ232" s="115"/>
      <c r="DR232" s="153"/>
      <c r="DS232" s="117"/>
      <c r="DT232" s="154"/>
      <c r="DU232" s="145">
        <f>J232</f>
        <v>0</v>
      </c>
      <c r="DV232" s="145">
        <f>+N232</f>
        <v>0</v>
      </c>
      <c r="DW232" s="145">
        <f>AL232</f>
        <v>0</v>
      </c>
      <c r="DX232" s="145">
        <f>+AP232</f>
        <v>0</v>
      </c>
      <c r="DY232" s="145">
        <f>AT232</f>
        <v>0</v>
      </c>
      <c r="DZ232" s="145">
        <f>AX232</f>
        <v>0</v>
      </c>
      <c r="EA232" s="145">
        <f>R232</f>
        <v>0</v>
      </c>
      <c r="EB232" s="145">
        <f>+Z232</f>
        <v>0</v>
      </c>
      <c r="EC232" s="145">
        <f>+AD232</f>
        <v>0</v>
      </c>
      <c r="ED232" s="145">
        <f>AH232</f>
        <v>0</v>
      </c>
      <c r="EE232" s="145">
        <f>+BV232</f>
        <v>0</v>
      </c>
      <c r="EF232" s="145">
        <f>+BZ232</f>
        <v>0</v>
      </c>
      <c r="EG232" s="145">
        <f>+CD232</f>
        <v>0</v>
      </c>
      <c r="EH232" s="145">
        <f>+CH232</f>
        <v>0</v>
      </c>
      <c r="EI232" s="145">
        <f>+BB232</f>
        <v>0</v>
      </c>
      <c r="EJ232" s="145">
        <f>+BF232</f>
        <v>0</v>
      </c>
      <c r="EK232" s="145">
        <f>+BJ232</f>
        <v>0</v>
      </c>
      <c r="EL232" s="145">
        <f>+BN232</f>
        <v>0</v>
      </c>
      <c r="EM232" s="145">
        <f>+BR232</f>
        <v>0</v>
      </c>
      <c r="EN232" s="145">
        <f>+CL232</f>
        <v>3</v>
      </c>
      <c r="EO232" s="145">
        <f>+CX232</f>
        <v>0</v>
      </c>
      <c r="EP232" s="145">
        <f>+DB232</f>
        <v>0</v>
      </c>
      <c r="EQ232" s="145">
        <f>+DJ232</f>
        <v>0</v>
      </c>
      <c r="ER232" s="145">
        <f>+CP232</f>
        <v>0</v>
      </c>
      <c r="ES232" s="145">
        <f>+DN232</f>
        <v>0</v>
      </c>
      <c r="ET232" s="145">
        <f>+CT232</f>
        <v>0</v>
      </c>
      <c r="EU232" s="145">
        <f>+DR232</f>
        <v>0</v>
      </c>
      <c r="EV232" s="145">
        <f>+V232</f>
        <v>0</v>
      </c>
      <c r="EW232" s="145">
        <f>+DF232</f>
        <v>0</v>
      </c>
      <c r="EX232" s="146">
        <f>+L232</f>
        <v>0</v>
      </c>
      <c r="EY232" s="146">
        <f>+P232</f>
        <v>0</v>
      </c>
      <c r="EZ232" s="146">
        <f>+AN232</f>
        <v>0</v>
      </c>
      <c r="FA232" s="146">
        <f>+AR232</f>
        <v>0</v>
      </c>
      <c r="FB232" s="146">
        <f>+AV232</f>
        <v>0</v>
      </c>
      <c r="FC232" s="146">
        <f>+AZ232</f>
        <v>0</v>
      </c>
      <c r="FD232" s="146">
        <f>+T232</f>
        <v>0</v>
      </c>
      <c r="FE232" s="146">
        <f>+AB232</f>
        <v>0</v>
      </c>
      <c r="FF232" s="146">
        <f>+AF232</f>
        <v>0</v>
      </c>
      <c r="FG232" s="146">
        <f>+AJ232</f>
        <v>0</v>
      </c>
      <c r="FH232" s="146">
        <f>+BX232</f>
        <v>0</v>
      </c>
      <c r="FI232" s="146">
        <f>+CB232</f>
        <v>0</v>
      </c>
      <c r="FJ232" s="146">
        <f>+CF232</f>
        <v>0</v>
      </c>
      <c r="FK232" s="146">
        <f>+CJ232</f>
        <v>0</v>
      </c>
      <c r="FL232" s="146">
        <f>+BD232</f>
        <v>0</v>
      </c>
      <c r="FM232" s="146">
        <f>+BH232</f>
        <v>0</v>
      </c>
      <c r="FN232" s="146">
        <f>+BL232</f>
        <v>0</v>
      </c>
      <c r="FO232" s="146">
        <f>+BP232</f>
        <v>0</v>
      </c>
      <c r="FP232" s="146">
        <f>+BT232</f>
        <v>0</v>
      </c>
      <c r="FQ232" s="146">
        <f>+CN232</f>
        <v>0</v>
      </c>
      <c r="FR232" s="146">
        <f>+CZ232</f>
        <v>0</v>
      </c>
      <c r="FS232" s="146">
        <f>+DD232</f>
        <v>0</v>
      </c>
      <c r="FT232" s="146">
        <f>+DL232</f>
        <v>0</v>
      </c>
      <c r="FU232" s="146">
        <f>+CR232</f>
        <v>0</v>
      </c>
      <c r="FV232" s="146">
        <f>+DP232</f>
        <v>0</v>
      </c>
      <c r="FW232" s="146">
        <f>+CV232</f>
        <v>0</v>
      </c>
      <c r="FX232" s="146">
        <f>+DT232</f>
        <v>0</v>
      </c>
      <c r="FY232" s="146">
        <f>+X232</f>
        <v>0</v>
      </c>
      <c r="FZ232" s="146">
        <f>+DH232</f>
        <v>0</v>
      </c>
      <c r="GA232" s="26"/>
      <c r="GB232" s="15"/>
      <c r="GC232" s="36"/>
      <c r="GD232" s="12"/>
      <c r="GE232" s="26"/>
      <c r="GF232" s="15"/>
      <c r="GG232" s="11"/>
      <c r="GO232" s="55"/>
      <c r="GP232" s="55"/>
      <c r="GQ232" s="55"/>
      <c r="GR232" s="55"/>
      <c r="GS232" s="55"/>
      <c r="GT232" s="55"/>
      <c r="GU232" s="55"/>
      <c r="GV232" s="55"/>
      <c r="GW232" s="55"/>
    </row>
    <row r="233" spans="1:226" x14ac:dyDescent="0.25">
      <c r="A233" s="141">
        <v>244</v>
      </c>
      <c r="B233" s="54">
        <v>230</v>
      </c>
      <c r="C233" s="152">
        <f>A233-B233</f>
        <v>14</v>
      </c>
      <c r="D233" s="142">
        <f>+SUM(LARGE(DU233:EW233,1),LARGE(DU233:EW233,2),LARGE(DU233:EW233,3),LARGE(DU233:EW233,4),LARGE(DU233:EW233,5),LARGE(DU233:EW233,6),LARGE(DU233:EW233,7),LARGE(DU233:EW233,8),LARGE(DU233:EW233,9),LARGE(DU233:EW233,10),LARGE(DU233:EW233,11),LARGE(DU233:EW233,12),LARGE(DU233:EW233,13),LARGE(DU233:EW233,14),LARGE(DU233:EW233,15))+SUM(LARGE(EX233:FZ233,1),LARGE(EX233:FZ233,2),LARGE(EX233:FZ233,3),LARGE(EX233:FZ233,4),LARGE(EX233:FZ233,5),LARGE(EX233:FZ233,6),LARGE(EX233:FZ233,7),LARGE(EX233:FZ233,8),LARGE(EX233:FZ233,9),LARGE(EX233:FZ233,10),LARGE(EX233:FZ233,11),LARGE(EX233:FZ233,12),LARGE(EX233:FZ233,13),LARGE(EX233:FZ233,14),LARGE(EX233:FZ233,15))</f>
        <v>3</v>
      </c>
      <c r="E233" s="143" t="s">
        <v>341</v>
      </c>
      <c r="F233" s="148">
        <f>COUNTA(I233,M233,AK233,AO233,AS233,AW233,Q233,Y233,AC233,AG233,BU233,BY233,CC233,CG233,BA233,BE233,BI233,BM233,BQ233,CO233,CS233,CK233,CW233,DA233,DI233,DM233,DQ233,U233,DE233)</f>
        <v>1</v>
      </c>
      <c r="G233" s="148">
        <f>COUNTA(K233,O233,AM233,AQ233,AU233,AY233,S233,AA233,AE233,AI233,BW233,CA233,CE233,CI233,BC233,BG233,BK233,BO233,BS233,CM233,CQ233,CU233,CY233,DC233,DK233,DO233,DS233,W233,DG233)</f>
        <v>0</v>
      </c>
      <c r="H233" s="150" t="s">
        <v>387</v>
      </c>
      <c r="I233" s="115"/>
      <c r="J233" s="153"/>
      <c r="K233" s="117"/>
      <c r="L233" s="154"/>
      <c r="M233" s="115"/>
      <c r="N233" s="116"/>
      <c r="O233" s="117"/>
      <c r="P233" s="118"/>
      <c r="Q233" s="115"/>
      <c r="R233" s="153"/>
      <c r="S233" s="117"/>
      <c r="T233" s="154"/>
      <c r="U233" s="115"/>
      <c r="V233" s="116"/>
      <c r="W233" s="117"/>
      <c r="X233" s="118"/>
      <c r="Y233" s="115"/>
      <c r="Z233" s="153"/>
      <c r="AA233" s="117"/>
      <c r="AB233" s="154"/>
      <c r="AC233" s="115"/>
      <c r="AD233" s="116"/>
      <c r="AE233" s="117"/>
      <c r="AF233" s="118"/>
      <c r="AG233" s="115"/>
      <c r="AH233" s="153"/>
      <c r="AI233" s="117"/>
      <c r="AJ233" s="154"/>
      <c r="AK233" s="115"/>
      <c r="AL233" s="116"/>
      <c r="AM233" s="117"/>
      <c r="AN233" s="118"/>
      <c r="AO233" s="115"/>
      <c r="AP233" s="153"/>
      <c r="AQ233" s="117"/>
      <c r="AR233" s="154"/>
      <c r="AS233" s="115"/>
      <c r="AT233" s="116"/>
      <c r="AU233" s="117"/>
      <c r="AV233" s="118"/>
      <c r="AW233" s="115"/>
      <c r="AX233" s="153"/>
      <c r="AY233" s="117"/>
      <c r="AZ233" s="154"/>
      <c r="BA233" s="115"/>
      <c r="BB233" s="116"/>
      <c r="BC233" s="117"/>
      <c r="BD233" s="118"/>
      <c r="BE233" s="115"/>
      <c r="BF233" s="153"/>
      <c r="BG233" s="117"/>
      <c r="BH233" s="154"/>
      <c r="BI233" s="115"/>
      <c r="BJ233" s="116"/>
      <c r="BK233" s="117"/>
      <c r="BL233" s="118"/>
      <c r="BM233" s="115"/>
      <c r="BN233" s="153"/>
      <c r="BO233" s="117"/>
      <c r="BP233" s="154"/>
      <c r="BQ233" s="115"/>
      <c r="BR233" s="116"/>
      <c r="BS233" s="117"/>
      <c r="BT233" s="118"/>
      <c r="BU233" s="115"/>
      <c r="BV233" s="153"/>
      <c r="BW233" s="117"/>
      <c r="BX233" s="154"/>
      <c r="BY233" s="115"/>
      <c r="BZ233" s="116"/>
      <c r="CA233" s="117"/>
      <c r="CB233" s="118"/>
      <c r="CC233" s="115"/>
      <c r="CD233" s="153"/>
      <c r="CE233" s="117"/>
      <c r="CF233" s="154"/>
      <c r="CG233" s="115"/>
      <c r="CH233" s="116"/>
      <c r="CI233" s="117"/>
      <c r="CJ233" s="118"/>
      <c r="CK233" s="115">
        <v>82</v>
      </c>
      <c r="CL233" s="153">
        <v>3</v>
      </c>
      <c r="CM233" s="117"/>
      <c r="CN233" s="154"/>
      <c r="CO233" s="115"/>
      <c r="CP233" s="116"/>
      <c r="CQ233" s="117"/>
      <c r="CR233" s="118"/>
      <c r="CS233" s="115"/>
      <c r="CT233" s="153"/>
      <c r="CU233" s="117"/>
      <c r="CV233" s="154"/>
      <c r="CW233" s="115"/>
      <c r="CX233" s="116"/>
      <c r="CY233" s="117"/>
      <c r="CZ233" s="118"/>
      <c r="DA233" s="115"/>
      <c r="DB233" s="153"/>
      <c r="DC233" s="117"/>
      <c r="DD233" s="154"/>
      <c r="DE233" s="115"/>
      <c r="DF233" s="116"/>
      <c r="DG233" s="117"/>
      <c r="DH233" s="118"/>
      <c r="DI233" s="115"/>
      <c r="DJ233" s="153"/>
      <c r="DK233" s="117"/>
      <c r="DL233" s="154"/>
      <c r="DM233" s="115"/>
      <c r="DN233" s="116"/>
      <c r="DO233" s="117"/>
      <c r="DP233" s="118"/>
      <c r="DQ233" s="115"/>
      <c r="DR233" s="153"/>
      <c r="DS233" s="117"/>
      <c r="DT233" s="154"/>
      <c r="DU233" s="145">
        <f>J233</f>
        <v>0</v>
      </c>
      <c r="DV233" s="145">
        <f>+N233</f>
        <v>0</v>
      </c>
      <c r="DW233" s="145">
        <f>AL233</f>
        <v>0</v>
      </c>
      <c r="DX233" s="145">
        <f>+AP233</f>
        <v>0</v>
      </c>
      <c r="DY233" s="145">
        <f>AT233</f>
        <v>0</v>
      </c>
      <c r="DZ233" s="145">
        <f>AX233</f>
        <v>0</v>
      </c>
      <c r="EA233" s="145">
        <f>R233</f>
        <v>0</v>
      </c>
      <c r="EB233" s="145">
        <f>+Z233</f>
        <v>0</v>
      </c>
      <c r="EC233" s="145">
        <f>+AD233</f>
        <v>0</v>
      </c>
      <c r="ED233" s="145">
        <f>AH233</f>
        <v>0</v>
      </c>
      <c r="EE233" s="145">
        <f>+BV233</f>
        <v>0</v>
      </c>
      <c r="EF233" s="145">
        <f>+BZ233</f>
        <v>0</v>
      </c>
      <c r="EG233" s="145">
        <f>+CD233</f>
        <v>0</v>
      </c>
      <c r="EH233" s="145">
        <f>+CH233</f>
        <v>0</v>
      </c>
      <c r="EI233" s="145">
        <f>+BB233</f>
        <v>0</v>
      </c>
      <c r="EJ233" s="145">
        <f>+BF233</f>
        <v>0</v>
      </c>
      <c r="EK233" s="145">
        <f>+BJ233</f>
        <v>0</v>
      </c>
      <c r="EL233" s="145">
        <f>+BN233</f>
        <v>0</v>
      </c>
      <c r="EM233" s="145">
        <f>+BR233</f>
        <v>0</v>
      </c>
      <c r="EN233" s="145">
        <f>+CL233</f>
        <v>3</v>
      </c>
      <c r="EO233" s="145">
        <f>+CX233</f>
        <v>0</v>
      </c>
      <c r="EP233" s="145">
        <f>+DB233</f>
        <v>0</v>
      </c>
      <c r="EQ233" s="145">
        <f>+DJ233</f>
        <v>0</v>
      </c>
      <c r="ER233" s="145">
        <f>+CP233</f>
        <v>0</v>
      </c>
      <c r="ES233" s="145">
        <f>+DN233</f>
        <v>0</v>
      </c>
      <c r="ET233" s="145">
        <f>+CT233</f>
        <v>0</v>
      </c>
      <c r="EU233" s="145">
        <f>+DR233</f>
        <v>0</v>
      </c>
      <c r="EV233" s="145">
        <f>+V233</f>
        <v>0</v>
      </c>
      <c r="EW233" s="145">
        <f>+DF233</f>
        <v>0</v>
      </c>
      <c r="EX233" s="146">
        <f>+L233</f>
        <v>0</v>
      </c>
      <c r="EY233" s="146">
        <f>+P233</f>
        <v>0</v>
      </c>
      <c r="EZ233" s="146">
        <f>+AN233</f>
        <v>0</v>
      </c>
      <c r="FA233" s="146">
        <f>+AR233</f>
        <v>0</v>
      </c>
      <c r="FB233" s="146">
        <f>+AV233</f>
        <v>0</v>
      </c>
      <c r="FC233" s="146">
        <f>+AZ233</f>
        <v>0</v>
      </c>
      <c r="FD233" s="146">
        <f>+T233</f>
        <v>0</v>
      </c>
      <c r="FE233" s="146">
        <f>+AB233</f>
        <v>0</v>
      </c>
      <c r="FF233" s="146">
        <f>+AF233</f>
        <v>0</v>
      </c>
      <c r="FG233" s="146">
        <f>+AJ233</f>
        <v>0</v>
      </c>
      <c r="FH233" s="146">
        <f>+BX233</f>
        <v>0</v>
      </c>
      <c r="FI233" s="146">
        <f>+CB233</f>
        <v>0</v>
      </c>
      <c r="FJ233" s="146">
        <f>+CF233</f>
        <v>0</v>
      </c>
      <c r="FK233" s="146">
        <f>+CJ233</f>
        <v>0</v>
      </c>
      <c r="FL233" s="146">
        <f>+BD233</f>
        <v>0</v>
      </c>
      <c r="FM233" s="146">
        <f>+BH233</f>
        <v>0</v>
      </c>
      <c r="FN233" s="146">
        <f>+BL233</f>
        <v>0</v>
      </c>
      <c r="FO233" s="146">
        <f>+BP233</f>
        <v>0</v>
      </c>
      <c r="FP233" s="146">
        <f>+BT233</f>
        <v>0</v>
      </c>
      <c r="FQ233" s="146">
        <f>+CN233</f>
        <v>0</v>
      </c>
      <c r="FR233" s="146">
        <f>+CZ233</f>
        <v>0</v>
      </c>
      <c r="FS233" s="146">
        <f>+DD233</f>
        <v>0</v>
      </c>
      <c r="FT233" s="146">
        <f>+DL233</f>
        <v>0</v>
      </c>
      <c r="FU233" s="146">
        <f>+CR233</f>
        <v>0</v>
      </c>
      <c r="FV233" s="146">
        <f>+DP233</f>
        <v>0</v>
      </c>
      <c r="FW233" s="146">
        <f>+CV233</f>
        <v>0</v>
      </c>
      <c r="FX233" s="146">
        <f>+DT233</f>
        <v>0</v>
      </c>
      <c r="FY233" s="146">
        <f>+X233</f>
        <v>0</v>
      </c>
      <c r="FZ233" s="146">
        <f>+DH233</f>
        <v>0</v>
      </c>
      <c r="GA233" s="26"/>
      <c r="GB233" s="15"/>
      <c r="GC233" s="36"/>
      <c r="GD233" s="12"/>
      <c r="GE233" s="26"/>
      <c r="GF233" s="15"/>
      <c r="GG233" s="11"/>
      <c r="GO233" s="55"/>
      <c r="GP233" s="55"/>
      <c r="GQ233" s="55"/>
      <c r="GR233" s="55"/>
      <c r="GS233" s="55"/>
      <c r="GT233" s="55"/>
      <c r="GU233" s="55"/>
      <c r="GV233" s="55"/>
      <c r="GW233" s="55"/>
    </row>
    <row r="234" spans="1:226" x14ac:dyDescent="0.25">
      <c r="A234" s="141">
        <v>245</v>
      </c>
      <c r="B234" s="54">
        <v>231</v>
      </c>
      <c r="C234" s="152">
        <f>A234-B234</f>
        <v>14</v>
      </c>
      <c r="D234" s="142">
        <f>+SUM(LARGE(DU234:EW234,1),LARGE(DU234:EW234,2),LARGE(DU234:EW234,3),LARGE(DU234:EW234,4),LARGE(DU234:EW234,5),LARGE(DU234:EW234,6),LARGE(DU234:EW234,7),LARGE(DU234:EW234,8),LARGE(DU234:EW234,9),LARGE(DU234:EW234,10),LARGE(DU234:EW234,11),LARGE(DU234:EW234,12),LARGE(DU234:EW234,13),LARGE(DU234:EW234,14),LARGE(DU234:EW234,15))+SUM(LARGE(EX234:FZ234,1),LARGE(EX234:FZ234,2),LARGE(EX234:FZ234,3),LARGE(EX234:FZ234,4),LARGE(EX234:FZ234,5),LARGE(EX234:FZ234,6),LARGE(EX234:FZ234,7),LARGE(EX234:FZ234,8),LARGE(EX234:FZ234,9),LARGE(EX234:FZ234,10),LARGE(EX234:FZ234,11),LARGE(EX234:FZ234,12),LARGE(EX234:FZ234,13),LARGE(EX234:FZ234,14),LARGE(EX234:FZ234,15))</f>
        <v>3</v>
      </c>
      <c r="E234" s="143" t="s">
        <v>929</v>
      </c>
      <c r="F234" s="148">
        <f>COUNTA(I234,M234,AK234,AO234,AS234,AW234,Q234,Y234,AC234,AG234,BU234,BY234,CC234,CG234,BA234,BE234,BI234,BM234,BQ234,CO234,CS234,CK234,CW234,DA234,DI234,DM234,DQ234,U234,DE234)</f>
        <v>1</v>
      </c>
      <c r="G234" s="148">
        <f>COUNTA(K234,O234,AM234,AQ234,AU234,AY234,S234,AA234,AE234,AI234,BW234,CA234,CE234,CI234,BC234,BG234,BK234,BO234,BS234,CM234,CQ234,CU234,CY234,DC234,DK234,DO234,DS234,W234,DG234)</f>
        <v>0</v>
      </c>
      <c r="H234" s="150" t="s">
        <v>953</v>
      </c>
      <c r="I234" s="115"/>
      <c r="J234" s="153"/>
      <c r="K234" s="117"/>
      <c r="L234" s="154"/>
      <c r="M234" s="115"/>
      <c r="N234" s="116"/>
      <c r="O234" s="117"/>
      <c r="P234" s="118"/>
      <c r="Q234" s="115"/>
      <c r="R234" s="153"/>
      <c r="S234" s="117"/>
      <c r="T234" s="154"/>
      <c r="U234" s="115"/>
      <c r="V234" s="116"/>
      <c r="W234" s="117"/>
      <c r="X234" s="118"/>
      <c r="Y234" s="115"/>
      <c r="Z234" s="153"/>
      <c r="AA234" s="117"/>
      <c r="AB234" s="154"/>
      <c r="AC234" s="115"/>
      <c r="AD234" s="116"/>
      <c r="AE234" s="117"/>
      <c r="AF234" s="118"/>
      <c r="AG234" s="115"/>
      <c r="AH234" s="153"/>
      <c r="AI234" s="117"/>
      <c r="AJ234" s="154"/>
      <c r="AK234" s="115"/>
      <c r="AL234" s="116"/>
      <c r="AM234" s="117"/>
      <c r="AN234" s="118"/>
      <c r="AO234" s="115"/>
      <c r="AP234" s="153"/>
      <c r="AQ234" s="117"/>
      <c r="AR234" s="154"/>
      <c r="AS234" s="115"/>
      <c r="AT234" s="116"/>
      <c r="AU234" s="117"/>
      <c r="AV234" s="118"/>
      <c r="AW234" s="115"/>
      <c r="AX234" s="153"/>
      <c r="AY234" s="117"/>
      <c r="AZ234" s="154"/>
      <c r="BA234" s="115"/>
      <c r="BB234" s="116"/>
      <c r="BC234" s="117"/>
      <c r="BD234" s="118"/>
      <c r="BE234" s="115"/>
      <c r="BF234" s="153"/>
      <c r="BG234" s="117"/>
      <c r="BH234" s="154"/>
      <c r="BI234" s="115"/>
      <c r="BJ234" s="116"/>
      <c r="BK234" s="117"/>
      <c r="BL234" s="118"/>
      <c r="BM234" s="115"/>
      <c r="BN234" s="153"/>
      <c r="BO234" s="117"/>
      <c r="BP234" s="154"/>
      <c r="BQ234" s="115"/>
      <c r="BR234" s="116"/>
      <c r="BS234" s="117"/>
      <c r="BT234" s="118"/>
      <c r="BU234" s="115"/>
      <c r="BV234" s="153"/>
      <c r="BW234" s="117"/>
      <c r="BX234" s="154"/>
      <c r="BY234" s="115"/>
      <c r="BZ234" s="116"/>
      <c r="CA234" s="117"/>
      <c r="CB234" s="118"/>
      <c r="CC234" s="115"/>
      <c r="CD234" s="153"/>
      <c r="CE234" s="117"/>
      <c r="CF234" s="154"/>
      <c r="CG234" s="115"/>
      <c r="CH234" s="116"/>
      <c r="CI234" s="117"/>
      <c r="CJ234" s="118"/>
      <c r="CK234" s="115">
        <v>83</v>
      </c>
      <c r="CL234" s="153">
        <v>3</v>
      </c>
      <c r="CM234" s="117"/>
      <c r="CN234" s="154"/>
      <c r="CO234" s="115"/>
      <c r="CP234" s="116"/>
      <c r="CQ234" s="117"/>
      <c r="CR234" s="118"/>
      <c r="CS234" s="115"/>
      <c r="CT234" s="153"/>
      <c r="CU234" s="117"/>
      <c r="CV234" s="154"/>
      <c r="CW234" s="115"/>
      <c r="CX234" s="116"/>
      <c r="CY234" s="117"/>
      <c r="CZ234" s="118"/>
      <c r="DA234" s="115"/>
      <c r="DB234" s="153"/>
      <c r="DC234" s="117"/>
      <c r="DD234" s="154"/>
      <c r="DE234" s="115"/>
      <c r="DF234" s="116"/>
      <c r="DG234" s="117"/>
      <c r="DH234" s="118"/>
      <c r="DI234" s="115"/>
      <c r="DJ234" s="153"/>
      <c r="DK234" s="117"/>
      <c r="DL234" s="154"/>
      <c r="DM234" s="115"/>
      <c r="DN234" s="116"/>
      <c r="DO234" s="117"/>
      <c r="DP234" s="118"/>
      <c r="DQ234" s="115"/>
      <c r="DR234" s="153"/>
      <c r="DS234" s="117"/>
      <c r="DT234" s="154"/>
      <c r="DU234" s="145">
        <f>J234</f>
        <v>0</v>
      </c>
      <c r="DV234" s="145">
        <f>+N234</f>
        <v>0</v>
      </c>
      <c r="DW234" s="145">
        <f>AL234</f>
        <v>0</v>
      </c>
      <c r="DX234" s="145">
        <f>+AP234</f>
        <v>0</v>
      </c>
      <c r="DY234" s="145">
        <f>AT234</f>
        <v>0</v>
      </c>
      <c r="DZ234" s="145">
        <f>AX234</f>
        <v>0</v>
      </c>
      <c r="EA234" s="145">
        <f>R234</f>
        <v>0</v>
      </c>
      <c r="EB234" s="145">
        <f>+Z234</f>
        <v>0</v>
      </c>
      <c r="EC234" s="145">
        <f>+AD234</f>
        <v>0</v>
      </c>
      <c r="ED234" s="145">
        <f>AH234</f>
        <v>0</v>
      </c>
      <c r="EE234" s="145">
        <f>+BV234</f>
        <v>0</v>
      </c>
      <c r="EF234" s="145">
        <f>+BZ234</f>
        <v>0</v>
      </c>
      <c r="EG234" s="145">
        <f>+CD234</f>
        <v>0</v>
      </c>
      <c r="EH234" s="145">
        <f>+CH234</f>
        <v>0</v>
      </c>
      <c r="EI234" s="145">
        <f>+BB234</f>
        <v>0</v>
      </c>
      <c r="EJ234" s="145">
        <f>+BF234</f>
        <v>0</v>
      </c>
      <c r="EK234" s="145">
        <f>+BJ234</f>
        <v>0</v>
      </c>
      <c r="EL234" s="145">
        <f>+BN234</f>
        <v>0</v>
      </c>
      <c r="EM234" s="145">
        <f>+BR234</f>
        <v>0</v>
      </c>
      <c r="EN234" s="145">
        <f>+CL234</f>
        <v>3</v>
      </c>
      <c r="EO234" s="145">
        <f>+CX234</f>
        <v>0</v>
      </c>
      <c r="EP234" s="145">
        <f>+DB234</f>
        <v>0</v>
      </c>
      <c r="EQ234" s="145">
        <f>+DJ234</f>
        <v>0</v>
      </c>
      <c r="ER234" s="145">
        <f>+CP234</f>
        <v>0</v>
      </c>
      <c r="ES234" s="145">
        <f>+DN234</f>
        <v>0</v>
      </c>
      <c r="ET234" s="145">
        <f>+CT234</f>
        <v>0</v>
      </c>
      <c r="EU234" s="145">
        <f>+DR234</f>
        <v>0</v>
      </c>
      <c r="EV234" s="145">
        <f>+V234</f>
        <v>0</v>
      </c>
      <c r="EW234" s="145">
        <f>+DF234</f>
        <v>0</v>
      </c>
      <c r="EX234" s="146">
        <f>+L234</f>
        <v>0</v>
      </c>
      <c r="EY234" s="146">
        <f>+P234</f>
        <v>0</v>
      </c>
      <c r="EZ234" s="146">
        <f>+AN234</f>
        <v>0</v>
      </c>
      <c r="FA234" s="146">
        <f>+AR234</f>
        <v>0</v>
      </c>
      <c r="FB234" s="146">
        <f>+AV234</f>
        <v>0</v>
      </c>
      <c r="FC234" s="146">
        <f>+AZ234</f>
        <v>0</v>
      </c>
      <c r="FD234" s="146">
        <f>+T234</f>
        <v>0</v>
      </c>
      <c r="FE234" s="146">
        <f>+AB234</f>
        <v>0</v>
      </c>
      <c r="FF234" s="146">
        <f>+AF234</f>
        <v>0</v>
      </c>
      <c r="FG234" s="146">
        <f>+AJ234</f>
        <v>0</v>
      </c>
      <c r="FH234" s="146">
        <f>+BX234</f>
        <v>0</v>
      </c>
      <c r="FI234" s="146">
        <f>+CB234</f>
        <v>0</v>
      </c>
      <c r="FJ234" s="146">
        <f>+CF234</f>
        <v>0</v>
      </c>
      <c r="FK234" s="146">
        <f>+CJ234</f>
        <v>0</v>
      </c>
      <c r="FL234" s="146">
        <f>+BD234</f>
        <v>0</v>
      </c>
      <c r="FM234" s="146">
        <f>+BH234</f>
        <v>0</v>
      </c>
      <c r="FN234" s="146">
        <f>+BL234</f>
        <v>0</v>
      </c>
      <c r="FO234" s="146">
        <f>+BP234</f>
        <v>0</v>
      </c>
      <c r="FP234" s="146">
        <f>+BT234</f>
        <v>0</v>
      </c>
      <c r="FQ234" s="146">
        <f>+CN234</f>
        <v>0</v>
      </c>
      <c r="FR234" s="146">
        <f>+CZ234</f>
        <v>0</v>
      </c>
      <c r="FS234" s="146">
        <f>+DD234</f>
        <v>0</v>
      </c>
      <c r="FT234" s="146">
        <f>+DL234</f>
        <v>0</v>
      </c>
      <c r="FU234" s="146">
        <f>+CR234</f>
        <v>0</v>
      </c>
      <c r="FV234" s="146">
        <f>+DP234</f>
        <v>0</v>
      </c>
      <c r="FW234" s="146">
        <f>+CV234</f>
        <v>0</v>
      </c>
      <c r="FX234" s="146">
        <f>+DT234</f>
        <v>0</v>
      </c>
      <c r="FY234" s="146">
        <f>+X234</f>
        <v>0</v>
      </c>
      <c r="FZ234" s="146">
        <f>+DH234</f>
        <v>0</v>
      </c>
      <c r="GA234" s="26"/>
      <c r="GB234" s="15"/>
      <c r="GC234" s="36"/>
      <c r="GD234" s="12"/>
      <c r="GE234" s="26"/>
      <c r="GF234" s="15"/>
      <c r="GG234" s="11"/>
      <c r="GO234" s="55"/>
      <c r="GP234" s="55"/>
      <c r="GQ234" s="55"/>
      <c r="GR234" s="55"/>
      <c r="GS234" s="55"/>
      <c r="GT234" s="55"/>
      <c r="GU234" s="55"/>
      <c r="GV234" s="55"/>
      <c r="GW234" s="55"/>
    </row>
    <row r="235" spans="1:226" x14ac:dyDescent="0.25">
      <c r="A235" s="141">
        <v>246</v>
      </c>
      <c r="B235" s="54">
        <v>232</v>
      </c>
      <c r="C235" s="152">
        <f>A235-B235</f>
        <v>14</v>
      </c>
      <c r="D235" s="142">
        <f>+SUM(LARGE(DU235:EW235,1),LARGE(DU235:EW235,2),LARGE(DU235:EW235,3),LARGE(DU235:EW235,4),LARGE(DU235:EW235,5),LARGE(DU235:EW235,6),LARGE(DU235:EW235,7),LARGE(DU235:EW235,8),LARGE(DU235:EW235,9),LARGE(DU235:EW235,10),LARGE(DU235:EW235,11),LARGE(DU235:EW235,12),LARGE(DU235:EW235,13),LARGE(DU235:EW235,14),LARGE(DU235:EW235,15))+SUM(LARGE(EX235:FZ235,1),LARGE(EX235:FZ235,2),LARGE(EX235:FZ235,3),LARGE(EX235:FZ235,4),LARGE(EX235:FZ235,5),LARGE(EX235:FZ235,6),LARGE(EX235:FZ235,7),LARGE(EX235:FZ235,8),LARGE(EX235:FZ235,9),LARGE(EX235:FZ235,10),LARGE(EX235:FZ235,11),LARGE(EX235:FZ235,12),LARGE(EX235:FZ235,13),LARGE(EX235:FZ235,14),LARGE(EX235:FZ235,15))</f>
        <v>3</v>
      </c>
      <c r="E235" s="143" t="s">
        <v>246</v>
      </c>
      <c r="F235" s="148">
        <f>COUNTA(I235,M235,AK235,AO235,AS235,AW235,Q235,Y235,AC235,AG235,BU235,BY235,CC235,CG235,BA235,BE235,BI235,BM235,BQ235,CO235,CS235,CK235,CW235,DA235,DI235,DM235,DQ235,U235,DE235)</f>
        <v>1</v>
      </c>
      <c r="G235" s="148">
        <f>COUNTA(K235,O235,AM235,AQ235,AU235,AY235,S235,AA235,AE235,AI235,BW235,CA235,CE235,CI235,BC235,BG235,BK235,BO235,BS235,CM235,CQ235,CU235,CY235,DC235,DK235,DO235,DS235,W235,DG235)</f>
        <v>0</v>
      </c>
      <c r="H235" s="150" t="s">
        <v>468</v>
      </c>
      <c r="I235" s="115"/>
      <c r="J235" s="153"/>
      <c r="K235" s="117"/>
      <c r="L235" s="154"/>
      <c r="M235" s="115"/>
      <c r="N235" s="116"/>
      <c r="O235" s="117"/>
      <c r="P235" s="118"/>
      <c r="Q235" s="115"/>
      <c r="R235" s="153"/>
      <c r="S235" s="117"/>
      <c r="T235" s="154"/>
      <c r="U235" s="115"/>
      <c r="V235" s="116"/>
      <c r="W235" s="117"/>
      <c r="X235" s="118"/>
      <c r="Y235" s="115"/>
      <c r="Z235" s="153"/>
      <c r="AA235" s="117"/>
      <c r="AB235" s="154"/>
      <c r="AC235" s="115"/>
      <c r="AD235" s="116"/>
      <c r="AE235" s="117"/>
      <c r="AF235" s="118"/>
      <c r="AG235" s="115"/>
      <c r="AH235" s="153"/>
      <c r="AI235" s="117"/>
      <c r="AJ235" s="154"/>
      <c r="AK235" s="115"/>
      <c r="AL235" s="116"/>
      <c r="AM235" s="117"/>
      <c r="AN235" s="118"/>
      <c r="AO235" s="115"/>
      <c r="AP235" s="153"/>
      <c r="AQ235" s="117"/>
      <c r="AR235" s="154"/>
      <c r="AS235" s="115"/>
      <c r="AT235" s="116"/>
      <c r="AU235" s="117"/>
      <c r="AV235" s="118"/>
      <c r="AW235" s="115"/>
      <c r="AX235" s="153"/>
      <c r="AY235" s="117"/>
      <c r="AZ235" s="154"/>
      <c r="BA235" s="115"/>
      <c r="BB235" s="116"/>
      <c r="BC235" s="117"/>
      <c r="BD235" s="118"/>
      <c r="BE235" s="115"/>
      <c r="BF235" s="153"/>
      <c r="BG235" s="117"/>
      <c r="BH235" s="154"/>
      <c r="BI235" s="115"/>
      <c r="BJ235" s="116"/>
      <c r="BK235" s="117"/>
      <c r="BL235" s="118"/>
      <c r="BM235" s="115"/>
      <c r="BN235" s="153"/>
      <c r="BO235" s="117"/>
      <c r="BP235" s="154"/>
      <c r="BQ235" s="115"/>
      <c r="BR235" s="116"/>
      <c r="BS235" s="117"/>
      <c r="BT235" s="118"/>
      <c r="BU235" s="115"/>
      <c r="BV235" s="153"/>
      <c r="BW235" s="117"/>
      <c r="BX235" s="154"/>
      <c r="BY235" s="115"/>
      <c r="BZ235" s="116"/>
      <c r="CA235" s="117"/>
      <c r="CB235" s="118"/>
      <c r="CC235" s="115"/>
      <c r="CD235" s="153"/>
      <c r="CE235" s="117"/>
      <c r="CF235" s="154"/>
      <c r="CG235" s="115"/>
      <c r="CH235" s="116"/>
      <c r="CI235" s="117"/>
      <c r="CJ235" s="118"/>
      <c r="CK235" s="115">
        <v>84</v>
      </c>
      <c r="CL235" s="153">
        <v>3</v>
      </c>
      <c r="CM235" s="117"/>
      <c r="CN235" s="154"/>
      <c r="CO235" s="115"/>
      <c r="CP235" s="116"/>
      <c r="CQ235" s="117"/>
      <c r="CR235" s="118"/>
      <c r="CS235" s="115"/>
      <c r="CT235" s="153"/>
      <c r="CU235" s="117"/>
      <c r="CV235" s="154"/>
      <c r="CW235" s="115"/>
      <c r="CX235" s="116"/>
      <c r="CY235" s="117"/>
      <c r="CZ235" s="118"/>
      <c r="DA235" s="115"/>
      <c r="DB235" s="153"/>
      <c r="DC235" s="117"/>
      <c r="DD235" s="154"/>
      <c r="DE235" s="115"/>
      <c r="DF235" s="116"/>
      <c r="DG235" s="117"/>
      <c r="DH235" s="118"/>
      <c r="DI235" s="115"/>
      <c r="DJ235" s="153"/>
      <c r="DK235" s="117"/>
      <c r="DL235" s="154"/>
      <c r="DM235" s="115"/>
      <c r="DN235" s="116"/>
      <c r="DO235" s="117"/>
      <c r="DP235" s="118"/>
      <c r="DQ235" s="115"/>
      <c r="DR235" s="153"/>
      <c r="DS235" s="117"/>
      <c r="DT235" s="154"/>
      <c r="DU235" s="145">
        <f>J235</f>
        <v>0</v>
      </c>
      <c r="DV235" s="145">
        <f>+N235</f>
        <v>0</v>
      </c>
      <c r="DW235" s="145">
        <f>AL235</f>
        <v>0</v>
      </c>
      <c r="DX235" s="145">
        <f>+AP235</f>
        <v>0</v>
      </c>
      <c r="DY235" s="145">
        <f>AT235</f>
        <v>0</v>
      </c>
      <c r="DZ235" s="145">
        <f>AX235</f>
        <v>0</v>
      </c>
      <c r="EA235" s="145">
        <f>R235</f>
        <v>0</v>
      </c>
      <c r="EB235" s="145">
        <f>+Z235</f>
        <v>0</v>
      </c>
      <c r="EC235" s="145">
        <f>+AD235</f>
        <v>0</v>
      </c>
      <c r="ED235" s="145">
        <f>AH235</f>
        <v>0</v>
      </c>
      <c r="EE235" s="145">
        <f>+BV235</f>
        <v>0</v>
      </c>
      <c r="EF235" s="145">
        <f>+BZ235</f>
        <v>0</v>
      </c>
      <c r="EG235" s="145">
        <f>+CD235</f>
        <v>0</v>
      </c>
      <c r="EH235" s="145">
        <f>+CH235</f>
        <v>0</v>
      </c>
      <c r="EI235" s="145">
        <f>+BB235</f>
        <v>0</v>
      </c>
      <c r="EJ235" s="145">
        <f>+BF235</f>
        <v>0</v>
      </c>
      <c r="EK235" s="145">
        <f>+BJ235</f>
        <v>0</v>
      </c>
      <c r="EL235" s="145">
        <f>+BN235</f>
        <v>0</v>
      </c>
      <c r="EM235" s="145">
        <f>+BR235</f>
        <v>0</v>
      </c>
      <c r="EN235" s="145">
        <f>+CL235</f>
        <v>3</v>
      </c>
      <c r="EO235" s="145">
        <f>+CX235</f>
        <v>0</v>
      </c>
      <c r="EP235" s="145">
        <f>+DB235</f>
        <v>0</v>
      </c>
      <c r="EQ235" s="145">
        <f>+DJ235</f>
        <v>0</v>
      </c>
      <c r="ER235" s="145">
        <f>+CP235</f>
        <v>0</v>
      </c>
      <c r="ES235" s="145">
        <f>+DN235</f>
        <v>0</v>
      </c>
      <c r="ET235" s="145">
        <f>+CT235</f>
        <v>0</v>
      </c>
      <c r="EU235" s="145">
        <f>+DR235</f>
        <v>0</v>
      </c>
      <c r="EV235" s="145">
        <f>+V235</f>
        <v>0</v>
      </c>
      <c r="EW235" s="145">
        <f>+DF235</f>
        <v>0</v>
      </c>
      <c r="EX235" s="146">
        <f>+L235</f>
        <v>0</v>
      </c>
      <c r="EY235" s="146">
        <f>+P235</f>
        <v>0</v>
      </c>
      <c r="EZ235" s="146">
        <f>+AN235</f>
        <v>0</v>
      </c>
      <c r="FA235" s="146">
        <f>+AR235</f>
        <v>0</v>
      </c>
      <c r="FB235" s="146">
        <f>+AV235</f>
        <v>0</v>
      </c>
      <c r="FC235" s="146">
        <f>+AZ235</f>
        <v>0</v>
      </c>
      <c r="FD235" s="146">
        <f>+T235</f>
        <v>0</v>
      </c>
      <c r="FE235" s="146">
        <f>+AB235</f>
        <v>0</v>
      </c>
      <c r="FF235" s="146">
        <f>+AF235</f>
        <v>0</v>
      </c>
      <c r="FG235" s="146">
        <f>+AJ235</f>
        <v>0</v>
      </c>
      <c r="FH235" s="146">
        <f>+BX235</f>
        <v>0</v>
      </c>
      <c r="FI235" s="146">
        <f>+CB235</f>
        <v>0</v>
      </c>
      <c r="FJ235" s="146">
        <f>+CF235</f>
        <v>0</v>
      </c>
      <c r="FK235" s="146">
        <f>+CJ235</f>
        <v>0</v>
      </c>
      <c r="FL235" s="146">
        <f>+BD235</f>
        <v>0</v>
      </c>
      <c r="FM235" s="146">
        <f>+BH235</f>
        <v>0</v>
      </c>
      <c r="FN235" s="146">
        <f>+BL235</f>
        <v>0</v>
      </c>
      <c r="FO235" s="146">
        <f>+BP235</f>
        <v>0</v>
      </c>
      <c r="FP235" s="146">
        <f>+BT235</f>
        <v>0</v>
      </c>
      <c r="FQ235" s="146">
        <f>+CN235</f>
        <v>0</v>
      </c>
      <c r="FR235" s="146">
        <f>+CZ235</f>
        <v>0</v>
      </c>
      <c r="FS235" s="146">
        <f>+DD235</f>
        <v>0</v>
      </c>
      <c r="FT235" s="146">
        <f>+DL235</f>
        <v>0</v>
      </c>
      <c r="FU235" s="146">
        <f>+CR235</f>
        <v>0</v>
      </c>
      <c r="FV235" s="146">
        <f>+DP235</f>
        <v>0</v>
      </c>
      <c r="FW235" s="146">
        <f>+CV235</f>
        <v>0</v>
      </c>
      <c r="FX235" s="146">
        <f>+DT235</f>
        <v>0</v>
      </c>
      <c r="FY235" s="146">
        <f>+X235</f>
        <v>0</v>
      </c>
      <c r="FZ235" s="146">
        <f>+DH235</f>
        <v>0</v>
      </c>
      <c r="GA235" s="26"/>
      <c r="GB235" s="15"/>
      <c r="GC235" s="36"/>
      <c r="GD235" s="12"/>
      <c r="GE235" s="26"/>
      <c r="GF235" s="15"/>
      <c r="GG235" s="11"/>
      <c r="GO235" s="55"/>
      <c r="GP235" s="55"/>
      <c r="GQ235" s="55"/>
      <c r="GR235" s="55"/>
      <c r="GS235" s="55"/>
      <c r="GT235" s="55"/>
      <c r="GU235" s="55"/>
      <c r="GV235" s="55"/>
      <c r="GW235" s="55"/>
    </row>
    <row r="236" spans="1:226" s="26" customFormat="1" x14ac:dyDescent="0.25">
      <c r="A236" s="141">
        <v>247</v>
      </c>
      <c r="B236" s="54">
        <v>233</v>
      </c>
      <c r="C236" s="152">
        <f>A236-B236</f>
        <v>14</v>
      </c>
      <c r="D236" s="142">
        <f>+SUM(LARGE(DU236:EW236,1),LARGE(DU236:EW236,2),LARGE(DU236:EW236,3),LARGE(DU236:EW236,4),LARGE(DU236:EW236,5),LARGE(DU236:EW236,6),LARGE(DU236:EW236,7),LARGE(DU236:EW236,8),LARGE(DU236:EW236,9),LARGE(DU236:EW236,10),LARGE(DU236:EW236,11),LARGE(DU236:EW236,12),LARGE(DU236:EW236,13),LARGE(DU236:EW236,14),LARGE(DU236:EW236,15))+SUM(LARGE(EX236:FZ236,1),LARGE(EX236:FZ236,2),LARGE(EX236:FZ236,3),LARGE(EX236:FZ236,4),LARGE(EX236:FZ236,5),LARGE(EX236:FZ236,6),LARGE(EX236:FZ236,7),LARGE(EX236:FZ236,8),LARGE(EX236:FZ236,9),LARGE(EX236:FZ236,10),LARGE(EX236:FZ236,11),LARGE(EX236:FZ236,12),LARGE(EX236:FZ236,13),LARGE(EX236:FZ236,14),LARGE(EX236:FZ236,15))</f>
        <v>3</v>
      </c>
      <c r="E236" s="143" t="s">
        <v>930</v>
      </c>
      <c r="F236" s="148">
        <f>COUNTA(I236,M236,AK236,AO236,AS236,AW236,Q236,Y236,AC236,AG236,BU236,BY236,CC236,CG236,BA236,BE236,BI236,BM236,BQ236,CO236,CS236,CK236,CW236,DA236,DI236,DM236,DQ236,U236,DE236)</f>
        <v>1</v>
      </c>
      <c r="G236" s="148">
        <f>COUNTA(K236,O236,AM236,AQ236,AU236,AY236,S236,AA236,AE236,AI236,BW236,CA236,CE236,CI236,BC236,BG236,BK236,BO236,BS236,CM236,CQ236,CU236,CY236,DC236,DK236,DO236,DS236,W236,DG236)</f>
        <v>0</v>
      </c>
      <c r="H236" s="150" t="s">
        <v>943</v>
      </c>
      <c r="I236" s="115"/>
      <c r="J236" s="153"/>
      <c r="K236" s="117"/>
      <c r="L236" s="154"/>
      <c r="M236" s="115"/>
      <c r="N236" s="116"/>
      <c r="O236" s="117"/>
      <c r="P236" s="118"/>
      <c r="Q236" s="115"/>
      <c r="R236" s="153"/>
      <c r="S236" s="117"/>
      <c r="T236" s="154"/>
      <c r="U236" s="115"/>
      <c r="V236" s="116"/>
      <c r="W236" s="117"/>
      <c r="X236" s="118"/>
      <c r="Y236" s="115"/>
      <c r="Z236" s="153"/>
      <c r="AA236" s="117"/>
      <c r="AB236" s="154"/>
      <c r="AC236" s="115"/>
      <c r="AD236" s="116"/>
      <c r="AE236" s="117"/>
      <c r="AF236" s="118"/>
      <c r="AG236" s="115"/>
      <c r="AH236" s="153"/>
      <c r="AI236" s="117"/>
      <c r="AJ236" s="154"/>
      <c r="AK236" s="115"/>
      <c r="AL236" s="116"/>
      <c r="AM236" s="117"/>
      <c r="AN236" s="118"/>
      <c r="AO236" s="115"/>
      <c r="AP236" s="153"/>
      <c r="AQ236" s="117"/>
      <c r="AR236" s="154"/>
      <c r="AS236" s="115"/>
      <c r="AT236" s="116"/>
      <c r="AU236" s="117"/>
      <c r="AV236" s="118"/>
      <c r="AW236" s="115"/>
      <c r="AX236" s="153"/>
      <c r="AY236" s="117"/>
      <c r="AZ236" s="154"/>
      <c r="BA236" s="115"/>
      <c r="BB236" s="116"/>
      <c r="BC236" s="117"/>
      <c r="BD236" s="118"/>
      <c r="BE236" s="115"/>
      <c r="BF236" s="153"/>
      <c r="BG236" s="117"/>
      <c r="BH236" s="154"/>
      <c r="BI236" s="115"/>
      <c r="BJ236" s="116"/>
      <c r="BK236" s="117"/>
      <c r="BL236" s="118"/>
      <c r="BM236" s="115"/>
      <c r="BN236" s="153"/>
      <c r="BO236" s="117"/>
      <c r="BP236" s="154"/>
      <c r="BQ236" s="115"/>
      <c r="BR236" s="116"/>
      <c r="BS236" s="117"/>
      <c r="BT236" s="118"/>
      <c r="BU236" s="115"/>
      <c r="BV236" s="153"/>
      <c r="BW236" s="117"/>
      <c r="BX236" s="154"/>
      <c r="BY236" s="115"/>
      <c r="BZ236" s="116"/>
      <c r="CA236" s="117"/>
      <c r="CB236" s="118"/>
      <c r="CC236" s="115"/>
      <c r="CD236" s="153"/>
      <c r="CE236" s="117"/>
      <c r="CF236" s="154"/>
      <c r="CG236" s="115"/>
      <c r="CH236" s="116"/>
      <c r="CI236" s="117"/>
      <c r="CJ236" s="118"/>
      <c r="CK236" s="115">
        <v>85</v>
      </c>
      <c r="CL236" s="153">
        <v>3</v>
      </c>
      <c r="CM236" s="117"/>
      <c r="CN236" s="154"/>
      <c r="CO236" s="115"/>
      <c r="CP236" s="116"/>
      <c r="CQ236" s="117"/>
      <c r="CR236" s="118"/>
      <c r="CS236" s="115"/>
      <c r="CT236" s="153"/>
      <c r="CU236" s="117"/>
      <c r="CV236" s="154"/>
      <c r="CW236" s="115"/>
      <c r="CX236" s="116"/>
      <c r="CY236" s="117"/>
      <c r="CZ236" s="118"/>
      <c r="DA236" s="115"/>
      <c r="DB236" s="153"/>
      <c r="DC236" s="117"/>
      <c r="DD236" s="154"/>
      <c r="DE236" s="115"/>
      <c r="DF236" s="116"/>
      <c r="DG236" s="117"/>
      <c r="DH236" s="118"/>
      <c r="DI236" s="115"/>
      <c r="DJ236" s="153"/>
      <c r="DK236" s="117"/>
      <c r="DL236" s="154"/>
      <c r="DM236" s="115"/>
      <c r="DN236" s="116"/>
      <c r="DO236" s="117"/>
      <c r="DP236" s="118"/>
      <c r="DQ236" s="115"/>
      <c r="DR236" s="153"/>
      <c r="DS236" s="117"/>
      <c r="DT236" s="154"/>
      <c r="DU236" s="145">
        <f>J236</f>
        <v>0</v>
      </c>
      <c r="DV236" s="145">
        <f>+N236</f>
        <v>0</v>
      </c>
      <c r="DW236" s="145">
        <f>AL236</f>
        <v>0</v>
      </c>
      <c r="DX236" s="145">
        <f>+AP236</f>
        <v>0</v>
      </c>
      <c r="DY236" s="145">
        <f>AT236</f>
        <v>0</v>
      </c>
      <c r="DZ236" s="145">
        <f>AX236</f>
        <v>0</v>
      </c>
      <c r="EA236" s="145">
        <f>R236</f>
        <v>0</v>
      </c>
      <c r="EB236" s="145">
        <f>+Z236</f>
        <v>0</v>
      </c>
      <c r="EC236" s="145">
        <f>+AD236</f>
        <v>0</v>
      </c>
      <c r="ED236" s="145">
        <f>AH236</f>
        <v>0</v>
      </c>
      <c r="EE236" s="145">
        <f>+BV236</f>
        <v>0</v>
      </c>
      <c r="EF236" s="145">
        <f>+BZ236</f>
        <v>0</v>
      </c>
      <c r="EG236" s="145">
        <f>+CD236</f>
        <v>0</v>
      </c>
      <c r="EH236" s="145">
        <f>+CH236</f>
        <v>0</v>
      </c>
      <c r="EI236" s="145">
        <f>+BB236</f>
        <v>0</v>
      </c>
      <c r="EJ236" s="145">
        <f>+BF236</f>
        <v>0</v>
      </c>
      <c r="EK236" s="145">
        <f>+BJ236</f>
        <v>0</v>
      </c>
      <c r="EL236" s="145">
        <f>+BN236</f>
        <v>0</v>
      </c>
      <c r="EM236" s="145">
        <f>+BR236</f>
        <v>0</v>
      </c>
      <c r="EN236" s="145">
        <f>+CL236</f>
        <v>3</v>
      </c>
      <c r="EO236" s="145">
        <f>+CX236</f>
        <v>0</v>
      </c>
      <c r="EP236" s="145">
        <f>+DB236</f>
        <v>0</v>
      </c>
      <c r="EQ236" s="145">
        <f>+DJ236</f>
        <v>0</v>
      </c>
      <c r="ER236" s="145">
        <f>+CP236</f>
        <v>0</v>
      </c>
      <c r="ES236" s="145">
        <f>+DN236</f>
        <v>0</v>
      </c>
      <c r="ET236" s="145">
        <f>+CT236</f>
        <v>0</v>
      </c>
      <c r="EU236" s="145">
        <f>+DR236</f>
        <v>0</v>
      </c>
      <c r="EV236" s="145">
        <f>+V236</f>
        <v>0</v>
      </c>
      <c r="EW236" s="145">
        <f>+DF236</f>
        <v>0</v>
      </c>
      <c r="EX236" s="146">
        <f>+L236</f>
        <v>0</v>
      </c>
      <c r="EY236" s="146">
        <f>+P236</f>
        <v>0</v>
      </c>
      <c r="EZ236" s="146">
        <f>+AN236</f>
        <v>0</v>
      </c>
      <c r="FA236" s="146">
        <f>+AR236</f>
        <v>0</v>
      </c>
      <c r="FB236" s="146">
        <f>+AV236</f>
        <v>0</v>
      </c>
      <c r="FC236" s="146">
        <f>+AZ236</f>
        <v>0</v>
      </c>
      <c r="FD236" s="146">
        <f>+T236</f>
        <v>0</v>
      </c>
      <c r="FE236" s="146">
        <f>+AB236</f>
        <v>0</v>
      </c>
      <c r="FF236" s="146">
        <f>+AF236</f>
        <v>0</v>
      </c>
      <c r="FG236" s="146">
        <f>+AJ236</f>
        <v>0</v>
      </c>
      <c r="FH236" s="146">
        <f>+BX236</f>
        <v>0</v>
      </c>
      <c r="FI236" s="146">
        <f>+CB236</f>
        <v>0</v>
      </c>
      <c r="FJ236" s="146">
        <f>+CF236</f>
        <v>0</v>
      </c>
      <c r="FK236" s="146">
        <f>+CJ236</f>
        <v>0</v>
      </c>
      <c r="FL236" s="146">
        <f>+BD236</f>
        <v>0</v>
      </c>
      <c r="FM236" s="146">
        <f>+BH236</f>
        <v>0</v>
      </c>
      <c r="FN236" s="146">
        <f>+BL236</f>
        <v>0</v>
      </c>
      <c r="FO236" s="146">
        <f>+BP236</f>
        <v>0</v>
      </c>
      <c r="FP236" s="146">
        <f>+BT236</f>
        <v>0</v>
      </c>
      <c r="FQ236" s="146">
        <f>+CN236</f>
        <v>0</v>
      </c>
      <c r="FR236" s="146">
        <f>+CZ236</f>
        <v>0</v>
      </c>
      <c r="FS236" s="146">
        <f>+DD236</f>
        <v>0</v>
      </c>
      <c r="FT236" s="146">
        <f>+DL236</f>
        <v>0</v>
      </c>
      <c r="FU236" s="146">
        <f>+CR236</f>
        <v>0</v>
      </c>
      <c r="FV236" s="146">
        <f>+DP236</f>
        <v>0</v>
      </c>
      <c r="FW236" s="146">
        <f>+CV236</f>
        <v>0</v>
      </c>
      <c r="FX236" s="146">
        <f>+DT236</f>
        <v>0</v>
      </c>
      <c r="FY236" s="146">
        <f>+X236</f>
        <v>0</v>
      </c>
      <c r="FZ236" s="146">
        <f>+DH236</f>
        <v>0</v>
      </c>
      <c r="GB236" s="15"/>
      <c r="GC236" s="36"/>
      <c r="GD236" s="12"/>
      <c r="GF236" s="15"/>
      <c r="GG236" s="11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55"/>
      <c r="HF236" s="55"/>
      <c r="HG236" s="55"/>
      <c r="HH236" s="55"/>
      <c r="HI236" s="55"/>
      <c r="HJ236" s="55"/>
      <c r="HK236" s="55"/>
      <c r="HL236" s="55"/>
      <c r="HM236" s="55"/>
      <c r="HN236" s="55"/>
      <c r="HO236" s="55"/>
      <c r="HP236" s="55"/>
      <c r="HQ236" s="55"/>
      <c r="HR236" s="55"/>
    </row>
    <row r="237" spans="1:226" s="26" customFormat="1" x14ac:dyDescent="0.25">
      <c r="A237" s="141">
        <v>248</v>
      </c>
      <c r="B237" s="54">
        <v>234</v>
      </c>
      <c r="C237" s="152">
        <f>A237-B237</f>
        <v>14</v>
      </c>
      <c r="D237" s="142">
        <f>+SUM(LARGE(DU237:EW237,1),LARGE(DU237:EW237,2),LARGE(DU237:EW237,3),LARGE(DU237:EW237,4),LARGE(DU237:EW237,5),LARGE(DU237:EW237,6),LARGE(DU237:EW237,7),LARGE(DU237:EW237,8),LARGE(DU237:EW237,9),LARGE(DU237:EW237,10),LARGE(DU237:EW237,11),LARGE(DU237:EW237,12),LARGE(DU237:EW237,13),LARGE(DU237:EW237,14),LARGE(DU237:EW237,15))+SUM(LARGE(EX237:FZ237,1),LARGE(EX237:FZ237,2),LARGE(EX237:FZ237,3),LARGE(EX237:FZ237,4),LARGE(EX237:FZ237,5),LARGE(EX237:FZ237,6),LARGE(EX237:FZ237,7),LARGE(EX237:FZ237,8),LARGE(EX237:FZ237,9),LARGE(EX237:FZ237,10),LARGE(EX237:FZ237,11),LARGE(EX237:FZ237,12),LARGE(EX237:FZ237,13),LARGE(EX237:FZ237,14),LARGE(EX237:FZ237,15))</f>
        <v>3</v>
      </c>
      <c r="E237" s="143" t="s">
        <v>931</v>
      </c>
      <c r="F237" s="148">
        <f>COUNTA(I237,M237,AK237,AO237,AS237,AW237,Q237,Y237,AC237,AG237,BU237,BY237,CC237,CG237,BA237,BE237,BI237,BM237,BQ237,CO237,CS237,CK237,CW237,DA237,DI237,DM237,DQ237,U237,DE237)</f>
        <v>1</v>
      </c>
      <c r="G237" s="148">
        <f>COUNTA(K237,O237,AM237,AQ237,AU237,AY237,S237,AA237,AE237,AI237,BW237,CA237,CE237,CI237,BC237,BG237,BK237,BO237,BS237,CM237,CQ237,CU237,CY237,DC237,DK237,DO237,DS237,W237,DG237)</f>
        <v>0</v>
      </c>
      <c r="H237" s="150" t="s">
        <v>955</v>
      </c>
      <c r="I237" s="115"/>
      <c r="J237" s="153"/>
      <c r="K237" s="117"/>
      <c r="L237" s="154"/>
      <c r="M237" s="115"/>
      <c r="N237" s="116"/>
      <c r="O237" s="117"/>
      <c r="P237" s="118"/>
      <c r="Q237" s="115"/>
      <c r="R237" s="153"/>
      <c r="S237" s="117"/>
      <c r="T237" s="154"/>
      <c r="U237" s="115"/>
      <c r="V237" s="116"/>
      <c r="W237" s="117"/>
      <c r="X237" s="118"/>
      <c r="Y237" s="115"/>
      <c r="Z237" s="153"/>
      <c r="AA237" s="117"/>
      <c r="AB237" s="154"/>
      <c r="AC237" s="115"/>
      <c r="AD237" s="116"/>
      <c r="AE237" s="117"/>
      <c r="AF237" s="118"/>
      <c r="AG237" s="115"/>
      <c r="AH237" s="153"/>
      <c r="AI237" s="117"/>
      <c r="AJ237" s="154"/>
      <c r="AK237" s="115"/>
      <c r="AL237" s="116"/>
      <c r="AM237" s="117"/>
      <c r="AN237" s="118"/>
      <c r="AO237" s="115"/>
      <c r="AP237" s="153"/>
      <c r="AQ237" s="117"/>
      <c r="AR237" s="154"/>
      <c r="AS237" s="115"/>
      <c r="AT237" s="116"/>
      <c r="AU237" s="117"/>
      <c r="AV237" s="118"/>
      <c r="AW237" s="115"/>
      <c r="AX237" s="153"/>
      <c r="AY237" s="117"/>
      <c r="AZ237" s="154"/>
      <c r="BA237" s="115"/>
      <c r="BB237" s="116"/>
      <c r="BC237" s="117"/>
      <c r="BD237" s="118"/>
      <c r="BE237" s="115"/>
      <c r="BF237" s="153"/>
      <c r="BG237" s="117"/>
      <c r="BH237" s="154"/>
      <c r="BI237" s="115"/>
      <c r="BJ237" s="116"/>
      <c r="BK237" s="117"/>
      <c r="BL237" s="118"/>
      <c r="BM237" s="115"/>
      <c r="BN237" s="153"/>
      <c r="BO237" s="117"/>
      <c r="BP237" s="154"/>
      <c r="BQ237" s="115"/>
      <c r="BR237" s="116"/>
      <c r="BS237" s="117"/>
      <c r="BT237" s="118"/>
      <c r="BU237" s="115"/>
      <c r="BV237" s="153"/>
      <c r="BW237" s="117"/>
      <c r="BX237" s="154"/>
      <c r="BY237" s="115"/>
      <c r="BZ237" s="116"/>
      <c r="CA237" s="117"/>
      <c r="CB237" s="118"/>
      <c r="CC237" s="115"/>
      <c r="CD237" s="153"/>
      <c r="CE237" s="117"/>
      <c r="CF237" s="154"/>
      <c r="CG237" s="115"/>
      <c r="CH237" s="116"/>
      <c r="CI237" s="117"/>
      <c r="CJ237" s="118"/>
      <c r="CK237" s="115">
        <v>87</v>
      </c>
      <c r="CL237" s="153">
        <v>3</v>
      </c>
      <c r="CM237" s="117"/>
      <c r="CN237" s="154"/>
      <c r="CO237" s="115"/>
      <c r="CP237" s="116"/>
      <c r="CQ237" s="117"/>
      <c r="CR237" s="118"/>
      <c r="CS237" s="115"/>
      <c r="CT237" s="153"/>
      <c r="CU237" s="117"/>
      <c r="CV237" s="154"/>
      <c r="CW237" s="115"/>
      <c r="CX237" s="116"/>
      <c r="CY237" s="117"/>
      <c r="CZ237" s="118"/>
      <c r="DA237" s="115"/>
      <c r="DB237" s="153"/>
      <c r="DC237" s="117"/>
      <c r="DD237" s="154"/>
      <c r="DE237" s="115"/>
      <c r="DF237" s="116"/>
      <c r="DG237" s="117"/>
      <c r="DH237" s="118"/>
      <c r="DI237" s="115"/>
      <c r="DJ237" s="153"/>
      <c r="DK237" s="117"/>
      <c r="DL237" s="154"/>
      <c r="DM237" s="115"/>
      <c r="DN237" s="116"/>
      <c r="DO237" s="117"/>
      <c r="DP237" s="118"/>
      <c r="DQ237" s="115"/>
      <c r="DR237" s="153"/>
      <c r="DS237" s="117"/>
      <c r="DT237" s="154"/>
      <c r="DU237" s="145">
        <f>J237</f>
        <v>0</v>
      </c>
      <c r="DV237" s="145">
        <f>+N237</f>
        <v>0</v>
      </c>
      <c r="DW237" s="145">
        <f>AL237</f>
        <v>0</v>
      </c>
      <c r="DX237" s="145">
        <f>+AP237</f>
        <v>0</v>
      </c>
      <c r="DY237" s="145">
        <f>AT237</f>
        <v>0</v>
      </c>
      <c r="DZ237" s="145">
        <f>AX237</f>
        <v>0</v>
      </c>
      <c r="EA237" s="145">
        <f>R237</f>
        <v>0</v>
      </c>
      <c r="EB237" s="145">
        <f>+Z237</f>
        <v>0</v>
      </c>
      <c r="EC237" s="145">
        <f>+AD237</f>
        <v>0</v>
      </c>
      <c r="ED237" s="145">
        <f>AH237</f>
        <v>0</v>
      </c>
      <c r="EE237" s="145">
        <f>+BV237</f>
        <v>0</v>
      </c>
      <c r="EF237" s="145">
        <f>+BZ237</f>
        <v>0</v>
      </c>
      <c r="EG237" s="145">
        <f>+CD237</f>
        <v>0</v>
      </c>
      <c r="EH237" s="145">
        <f>+CH237</f>
        <v>0</v>
      </c>
      <c r="EI237" s="145">
        <f>+BB237</f>
        <v>0</v>
      </c>
      <c r="EJ237" s="145">
        <f>+BF237</f>
        <v>0</v>
      </c>
      <c r="EK237" s="145">
        <f>+BJ237</f>
        <v>0</v>
      </c>
      <c r="EL237" s="145">
        <f>+BN237</f>
        <v>0</v>
      </c>
      <c r="EM237" s="145">
        <f>+BR237</f>
        <v>0</v>
      </c>
      <c r="EN237" s="145">
        <f>+CL237</f>
        <v>3</v>
      </c>
      <c r="EO237" s="145">
        <f>+CX237</f>
        <v>0</v>
      </c>
      <c r="EP237" s="145">
        <f>+DB237</f>
        <v>0</v>
      </c>
      <c r="EQ237" s="145">
        <f>+DJ237</f>
        <v>0</v>
      </c>
      <c r="ER237" s="145">
        <f>+CP237</f>
        <v>0</v>
      </c>
      <c r="ES237" s="145">
        <f>+DN237</f>
        <v>0</v>
      </c>
      <c r="ET237" s="145">
        <f>+CT237</f>
        <v>0</v>
      </c>
      <c r="EU237" s="145">
        <f>+DR237</f>
        <v>0</v>
      </c>
      <c r="EV237" s="145">
        <f>+V237</f>
        <v>0</v>
      </c>
      <c r="EW237" s="145">
        <f>+DF237</f>
        <v>0</v>
      </c>
      <c r="EX237" s="146">
        <f>+L237</f>
        <v>0</v>
      </c>
      <c r="EY237" s="146">
        <f>+P237</f>
        <v>0</v>
      </c>
      <c r="EZ237" s="146">
        <f>+AN237</f>
        <v>0</v>
      </c>
      <c r="FA237" s="146">
        <f>+AR237</f>
        <v>0</v>
      </c>
      <c r="FB237" s="146">
        <f>+AV237</f>
        <v>0</v>
      </c>
      <c r="FC237" s="146">
        <f>+AZ237</f>
        <v>0</v>
      </c>
      <c r="FD237" s="146">
        <f>+T237</f>
        <v>0</v>
      </c>
      <c r="FE237" s="146">
        <f>+AB237</f>
        <v>0</v>
      </c>
      <c r="FF237" s="146">
        <f>+AF237</f>
        <v>0</v>
      </c>
      <c r="FG237" s="146">
        <f>+AJ237</f>
        <v>0</v>
      </c>
      <c r="FH237" s="146">
        <f>+BX237</f>
        <v>0</v>
      </c>
      <c r="FI237" s="146">
        <f>+CB237</f>
        <v>0</v>
      </c>
      <c r="FJ237" s="146">
        <f>+CF237</f>
        <v>0</v>
      </c>
      <c r="FK237" s="146">
        <f>+CJ237</f>
        <v>0</v>
      </c>
      <c r="FL237" s="146">
        <f>+BD237</f>
        <v>0</v>
      </c>
      <c r="FM237" s="146">
        <f>+BH237</f>
        <v>0</v>
      </c>
      <c r="FN237" s="146">
        <f>+BL237</f>
        <v>0</v>
      </c>
      <c r="FO237" s="146">
        <f>+BP237</f>
        <v>0</v>
      </c>
      <c r="FP237" s="146">
        <f>+BT237</f>
        <v>0</v>
      </c>
      <c r="FQ237" s="146">
        <f>+CN237</f>
        <v>0</v>
      </c>
      <c r="FR237" s="146">
        <f>+CZ237</f>
        <v>0</v>
      </c>
      <c r="FS237" s="146">
        <f>+DD237</f>
        <v>0</v>
      </c>
      <c r="FT237" s="146">
        <f>+DL237</f>
        <v>0</v>
      </c>
      <c r="FU237" s="146">
        <f>+CR237</f>
        <v>0</v>
      </c>
      <c r="FV237" s="146">
        <f>+DP237</f>
        <v>0</v>
      </c>
      <c r="FW237" s="146">
        <f>+CV237</f>
        <v>0</v>
      </c>
      <c r="FX237" s="146">
        <f>+DT237</f>
        <v>0</v>
      </c>
      <c r="FY237" s="146">
        <f>+X237</f>
        <v>0</v>
      </c>
      <c r="FZ237" s="146">
        <f>+DH237</f>
        <v>0</v>
      </c>
      <c r="GB237" s="15"/>
      <c r="GC237" s="36"/>
      <c r="GD237" s="12"/>
      <c r="GF237" s="15"/>
      <c r="GG237" s="11"/>
      <c r="GH237" s="55"/>
      <c r="GI237" s="55"/>
      <c r="GJ237" s="55"/>
      <c r="GK237" s="55"/>
      <c r="GL237" s="55"/>
      <c r="GM237" s="55"/>
      <c r="GN237" s="55"/>
      <c r="GO237" s="55"/>
      <c r="GP237" s="55"/>
      <c r="GQ237" s="55"/>
      <c r="GR237" s="55"/>
      <c r="GS237" s="55"/>
      <c r="GT237" s="55"/>
      <c r="GU237" s="55"/>
      <c r="GV237" s="55"/>
      <c r="GW237" s="55"/>
      <c r="GX237" s="55"/>
      <c r="GY237" s="55"/>
      <c r="GZ237" s="55"/>
      <c r="HA237" s="55"/>
      <c r="HB237" s="55"/>
      <c r="HC237" s="55"/>
      <c r="HD237" s="55"/>
      <c r="HE237" s="55"/>
      <c r="HF237" s="55"/>
      <c r="HG237" s="55"/>
      <c r="HH237" s="55"/>
      <c r="HI237" s="55"/>
      <c r="HJ237" s="55"/>
      <c r="HK237" s="55"/>
      <c r="HL237" s="55"/>
      <c r="HM237" s="55"/>
      <c r="HN237" s="55"/>
      <c r="HO237" s="55"/>
      <c r="HP237" s="55"/>
      <c r="HQ237" s="55"/>
      <c r="HR237" s="55"/>
    </row>
    <row r="238" spans="1:226" s="26" customFormat="1" x14ac:dyDescent="0.25">
      <c r="A238" s="141">
        <v>249</v>
      </c>
      <c r="B238" s="54">
        <v>235</v>
      </c>
      <c r="C238" s="152">
        <f>A238-B238</f>
        <v>14</v>
      </c>
      <c r="D238" s="142">
        <f>+SUM(LARGE(DU238:EW238,1),LARGE(DU238:EW238,2),LARGE(DU238:EW238,3),LARGE(DU238:EW238,4),LARGE(DU238:EW238,5),LARGE(DU238:EW238,6),LARGE(DU238:EW238,7),LARGE(DU238:EW238,8),LARGE(DU238:EW238,9),LARGE(DU238:EW238,10),LARGE(DU238:EW238,11),LARGE(DU238:EW238,12),LARGE(DU238:EW238,13),LARGE(DU238:EW238,14),LARGE(DU238:EW238,15))+SUM(LARGE(EX238:FZ238,1),LARGE(EX238:FZ238,2),LARGE(EX238:FZ238,3),LARGE(EX238:FZ238,4),LARGE(EX238:FZ238,5),LARGE(EX238:FZ238,6),LARGE(EX238:FZ238,7),LARGE(EX238:FZ238,8),LARGE(EX238:FZ238,9),LARGE(EX238:FZ238,10),LARGE(EX238:FZ238,11),LARGE(EX238:FZ238,12),LARGE(EX238:FZ238,13),LARGE(EX238:FZ238,14),LARGE(EX238:FZ238,15))</f>
        <v>3</v>
      </c>
      <c r="E238" s="143" t="s">
        <v>932</v>
      </c>
      <c r="F238" s="148">
        <f>COUNTA(I238,M238,AK238,AO238,AS238,AW238,Q238,Y238,AC238,AG238,BU238,BY238,CC238,CG238,BA238,BE238,BI238,BM238,BQ238,CO238,CS238,CK238,CW238,DA238,DI238,DM238,DQ238,U238,DE238)</f>
        <v>1</v>
      </c>
      <c r="G238" s="148">
        <f>COUNTA(K238,O238,AM238,AQ238,AU238,AY238,S238,AA238,AE238,AI238,BW238,CA238,CE238,CI238,BC238,BG238,BK238,BO238,BS238,CM238,CQ238,CU238,CY238,DC238,DK238,DO238,DS238,W238,DG238)</f>
        <v>0</v>
      </c>
      <c r="H238" s="150" t="s">
        <v>958</v>
      </c>
      <c r="I238" s="115"/>
      <c r="J238" s="153"/>
      <c r="K238" s="117"/>
      <c r="L238" s="154"/>
      <c r="M238" s="115"/>
      <c r="N238" s="116"/>
      <c r="O238" s="117"/>
      <c r="P238" s="118"/>
      <c r="Q238" s="115"/>
      <c r="R238" s="153"/>
      <c r="S238" s="117"/>
      <c r="T238" s="154"/>
      <c r="U238" s="115"/>
      <c r="V238" s="116"/>
      <c r="W238" s="117"/>
      <c r="X238" s="118"/>
      <c r="Y238" s="115"/>
      <c r="Z238" s="153"/>
      <c r="AA238" s="117"/>
      <c r="AB238" s="154"/>
      <c r="AC238" s="115"/>
      <c r="AD238" s="116"/>
      <c r="AE238" s="117"/>
      <c r="AF238" s="118"/>
      <c r="AG238" s="115"/>
      <c r="AH238" s="153"/>
      <c r="AI238" s="117"/>
      <c r="AJ238" s="154"/>
      <c r="AK238" s="115"/>
      <c r="AL238" s="116"/>
      <c r="AM238" s="117"/>
      <c r="AN238" s="118"/>
      <c r="AO238" s="115"/>
      <c r="AP238" s="153"/>
      <c r="AQ238" s="117"/>
      <c r="AR238" s="154"/>
      <c r="AS238" s="115"/>
      <c r="AT238" s="116"/>
      <c r="AU238" s="117"/>
      <c r="AV238" s="118"/>
      <c r="AW238" s="115"/>
      <c r="AX238" s="153"/>
      <c r="AY238" s="117"/>
      <c r="AZ238" s="154"/>
      <c r="BA238" s="115"/>
      <c r="BB238" s="116"/>
      <c r="BC238" s="117"/>
      <c r="BD238" s="118"/>
      <c r="BE238" s="115"/>
      <c r="BF238" s="153"/>
      <c r="BG238" s="117"/>
      <c r="BH238" s="154"/>
      <c r="BI238" s="115"/>
      <c r="BJ238" s="116"/>
      <c r="BK238" s="117"/>
      <c r="BL238" s="118"/>
      <c r="BM238" s="115"/>
      <c r="BN238" s="153"/>
      <c r="BO238" s="117"/>
      <c r="BP238" s="154"/>
      <c r="BQ238" s="115"/>
      <c r="BR238" s="116"/>
      <c r="BS238" s="117"/>
      <c r="BT238" s="118"/>
      <c r="BU238" s="115"/>
      <c r="BV238" s="153"/>
      <c r="BW238" s="117"/>
      <c r="BX238" s="154"/>
      <c r="BY238" s="115"/>
      <c r="BZ238" s="116"/>
      <c r="CA238" s="117"/>
      <c r="CB238" s="118"/>
      <c r="CC238" s="115"/>
      <c r="CD238" s="153"/>
      <c r="CE238" s="117"/>
      <c r="CF238" s="154"/>
      <c r="CG238" s="115"/>
      <c r="CH238" s="116"/>
      <c r="CI238" s="117"/>
      <c r="CJ238" s="118"/>
      <c r="CK238" s="115">
        <v>90</v>
      </c>
      <c r="CL238" s="153">
        <v>3</v>
      </c>
      <c r="CM238" s="117"/>
      <c r="CN238" s="154"/>
      <c r="CO238" s="115"/>
      <c r="CP238" s="116"/>
      <c r="CQ238" s="117"/>
      <c r="CR238" s="118"/>
      <c r="CS238" s="115"/>
      <c r="CT238" s="153"/>
      <c r="CU238" s="117"/>
      <c r="CV238" s="154"/>
      <c r="CW238" s="115"/>
      <c r="CX238" s="116"/>
      <c r="CY238" s="117"/>
      <c r="CZ238" s="118"/>
      <c r="DA238" s="115"/>
      <c r="DB238" s="153"/>
      <c r="DC238" s="117"/>
      <c r="DD238" s="154"/>
      <c r="DE238" s="115"/>
      <c r="DF238" s="116"/>
      <c r="DG238" s="117"/>
      <c r="DH238" s="118"/>
      <c r="DI238" s="115"/>
      <c r="DJ238" s="153"/>
      <c r="DK238" s="117"/>
      <c r="DL238" s="154"/>
      <c r="DM238" s="115"/>
      <c r="DN238" s="116"/>
      <c r="DO238" s="117"/>
      <c r="DP238" s="118"/>
      <c r="DQ238" s="115"/>
      <c r="DR238" s="153"/>
      <c r="DS238" s="117"/>
      <c r="DT238" s="154"/>
      <c r="DU238" s="145">
        <f>J238</f>
        <v>0</v>
      </c>
      <c r="DV238" s="145">
        <f>+N238</f>
        <v>0</v>
      </c>
      <c r="DW238" s="145">
        <f>AL238</f>
        <v>0</v>
      </c>
      <c r="DX238" s="145">
        <f>+AP238</f>
        <v>0</v>
      </c>
      <c r="DY238" s="145">
        <f>AT238</f>
        <v>0</v>
      </c>
      <c r="DZ238" s="145">
        <f>AX238</f>
        <v>0</v>
      </c>
      <c r="EA238" s="145">
        <f>R238</f>
        <v>0</v>
      </c>
      <c r="EB238" s="145">
        <f>+Z238</f>
        <v>0</v>
      </c>
      <c r="EC238" s="145">
        <f>+AD238</f>
        <v>0</v>
      </c>
      <c r="ED238" s="145">
        <f>AH238</f>
        <v>0</v>
      </c>
      <c r="EE238" s="145">
        <f>+BV238</f>
        <v>0</v>
      </c>
      <c r="EF238" s="145">
        <f>+BZ238</f>
        <v>0</v>
      </c>
      <c r="EG238" s="145">
        <f>+CD238</f>
        <v>0</v>
      </c>
      <c r="EH238" s="145">
        <f>+CH238</f>
        <v>0</v>
      </c>
      <c r="EI238" s="145">
        <f>+BB238</f>
        <v>0</v>
      </c>
      <c r="EJ238" s="145">
        <f>+BF238</f>
        <v>0</v>
      </c>
      <c r="EK238" s="145">
        <f>+BJ238</f>
        <v>0</v>
      </c>
      <c r="EL238" s="145">
        <f>+BN238</f>
        <v>0</v>
      </c>
      <c r="EM238" s="145">
        <f>+BR238</f>
        <v>0</v>
      </c>
      <c r="EN238" s="145">
        <f>+CL238</f>
        <v>3</v>
      </c>
      <c r="EO238" s="145">
        <f>+CX238</f>
        <v>0</v>
      </c>
      <c r="EP238" s="145">
        <f>+DB238</f>
        <v>0</v>
      </c>
      <c r="EQ238" s="145">
        <f>+DJ238</f>
        <v>0</v>
      </c>
      <c r="ER238" s="145">
        <f>+CP238</f>
        <v>0</v>
      </c>
      <c r="ES238" s="145">
        <f>+DN238</f>
        <v>0</v>
      </c>
      <c r="ET238" s="145">
        <f>+CT238</f>
        <v>0</v>
      </c>
      <c r="EU238" s="145">
        <f>+DR238</f>
        <v>0</v>
      </c>
      <c r="EV238" s="145">
        <f>+V238</f>
        <v>0</v>
      </c>
      <c r="EW238" s="145">
        <f>+DF238</f>
        <v>0</v>
      </c>
      <c r="EX238" s="146">
        <f>+L238</f>
        <v>0</v>
      </c>
      <c r="EY238" s="146">
        <f>+P238</f>
        <v>0</v>
      </c>
      <c r="EZ238" s="146">
        <f>+AN238</f>
        <v>0</v>
      </c>
      <c r="FA238" s="146">
        <f>+AR238</f>
        <v>0</v>
      </c>
      <c r="FB238" s="146">
        <f>+AV238</f>
        <v>0</v>
      </c>
      <c r="FC238" s="146">
        <f>+AZ238</f>
        <v>0</v>
      </c>
      <c r="FD238" s="146">
        <f>+T238</f>
        <v>0</v>
      </c>
      <c r="FE238" s="146">
        <f>+AB238</f>
        <v>0</v>
      </c>
      <c r="FF238" s="146">
        <f>+AF238</f>
        <v>0</v>
      </c>
      <c r="FG238" s="146">
        <f>+AJ238</f>
        <v>0</v>
      </c>
      <c r="FH238" s="146">
        <f>+BX238</f>
        <v>0</v>
      </c>
      <c r="FI238" s="146">
        <f>+CB238</f>
        <v>0</v>
      </c>
      <c r="FJ238" s="146">
        <f>+CF238</f>
        <v>0</v>
      </c>
      <c r="FK238" s="146">
        <f>+CJ238</f>
        <v>0</v>
      </c>
      <c r="FL238" s="146">
        <f>+BD238</f>
        <v>0</v>
      </c>
      <c r="FM238" s="146">
        <f>+BH238</f>
        <v>0</v>
      </c>
      <c r="FN238" s="146">
        <f>+BL238</f>
        <v>0</v>
      </c>
      <c r="FO238" s="146">
        <f>+BP238</f>
        <v>0</v>
      </c>
      <c r="FP238" s="146">
        <f>+BT238</f>
        <v>0</v>
      </c>
      <c r="FQ238" s="146">
        <f>+CN238</f>
        <v>0</v>
      </c>
      <c r="FR238" s="146">
        <f>+CZ238</f>
        <v>0</v>
      </c>
      <c r="FS238" s="146">
        <f>+DD238</f>
        <v>0</v>
      </c>
      <c r="FT238" s="146">
        <f>+DL238</f>
        <v>0</v>
      </c>
      <c r="FU238" s="146">
        <f>+CR238</f>
        <v>0</v>
      </c>
      <c r="FV238" s="146">
        <f>+DP238</f>
        <v>0</v>
      </c>
      <c r="FW238" s="146">
        <f>+CV238</f>
        <v>0</v>
      </c>
      <c r="FX238" s="146">
        <f>+DT238</f>
        <v>0</v>
      </c>
      <c r="FY238" s="146">
        <f>+X238</f>
        <v>0</v>
      </c>
      <c r="FZ238" s="146">
        <f>+DH238</f>
        <v>0</v>
      </c>
      <c r="GB238" s="15"/>
      <c r="GC238" s="36"/>
      <c r="GD238" s="12"/>
      <c r="GF238" s="15"/>
      <c r="GG238" s="11"/>
      <c r="GH238" s="55"/>
      <c r="GI238" s="55"/>
      <c r="GJ238" s="55"/>
      <c r="GK238" s="55"/>
      <c r="GL238" s="55"/>
      <c r="GM238" s="55"/>
      <c r="GN238" s="55"/>
      <c r="GO238" s="55"/>
      <c r="GP238" s="55"/>
      <c r="GQ238" s="55"/>
      <c r="GR238" s="55"/>
      <c r="GS238" s="55"/>
      <c r="GT238" s="55"/>
      <c r="GU238" s="55"/>
      <c r="GV238" s="55"/>
      <c r="GW238" s="55"/>
      <c r="GX238" s="55"/>
      <c r="GY238" s="55"/>
      <c r="GZ238" s="55"/>
      <c r="HA238" s="55"/>
      <c r="HB238" s="55"/>
      <c r="HC238" s="55"/>
      <c r="HD238" s="55"/>
      <c r="HE238" s="55"/>
      <c r="HF238" s="55"/>
      <c r="HG238" s="55"/>
      <c r="HH238" s="55"/>
      <c r="HI238" s="55"/>
      <c r="HJ238" s="55"/>
      <c r="HK238" s="55"/>
      <c r="HL238" s="55"/>
      <c r="HM238" s="55"/>
      <c r="HN238" s="55"/>
      <c r="HO238" s="55"/>
      <c r="HP238" s="55"/>
      <c r="HQ238" s="55"/>
      <c r="HR238" s="55"/>
    </row>
    <row r="239" spans="1:226" s="26" customFormat="1" x14ac:dyDescent="0.25">
      <c r="A239" s="141">
        <v>250</v>
      </c>
      <c r="B239" s="54">
        <v>236</v>
      </c>
      <c r="C239" s="152">
        <f>A239-B239</f>
        <v>14</v>
      </c>
      <c r="D239" s="142">
        <f>+SUM(LARGE(DU239:EW239,1),LARGE(DU239:EW239,2),LARGE(DU239:EW239,3),LARGE(DU239:EW239,4),LARGE(DU239:EW239,5),LARGE(DU239:EW239,6),LARGE(DU239:EW239,7),LARGE(DU239:EW239,8),LARGE(DU239:EW239,9),LARGE(DU239:EW239,10),LARGE(DU239:EW239,11),LARGE(DU239:EW239,12),LARGE(DU239:EW239,13),LARGE(DU239:EW239,14),LARGE(DU239:EW239,15))+SUM(LARGE(EX239:FZ239,1),LARGE(EX239:FZ239,2),LARGE(EX239:FZ239,3),LARGE(EX239:FZ239,4),LARGE(EX239:FZ239,5),LARGE(EX239:FZ239,6),LARGE(EX239:FZ239,7),LARGE(EX239:FZ239,8),LARGE(EX239:FZ239,9),LARGE(EX239:FZ239,10),LARGE(EX239:FZ239,11),LARGE(EX239:FZ239,12),LARGE(EX239:FZ239,13),LARGE(EX239:FZ239,14),LARGE(EX239:FZ239,15))</f>
        <v>3</v>
      </c>
      <c r="E239" s="143" t="s">
        <v>933</v>
      </c>
      <c r="F239" s="148">
        <f>COUNTA(I239,M239,AK239,AO239,AS239,AW239,Q239,Y239,AC239,AG239,BU239,BY239,CC239,CG239,BA239,BE239,BI239,BM239,BQ239,CO239,CS239,CK239,CW239,DA239,DI239,DM239,DQ239,U239,DE239)</f>
        <v>1</v>
      </c>
      <c r="G239" s="148">
        <f>COUNTA(K239,O239,AM239,AQ239,AU239,AY239,S239,AA239,AE239,AI239,BW239,CA239,CE239,CI239,BC239,BG239,BK239,BO239,BS239,CM239,CQ239,CU239,CY239,DC239,DK239,DO239,DS239,W239,DG239)</f>
        <v>0</v>
      </c>
      <c r="H239" s="150" t="s">
        <v>957</v>
      </c>
      <c r="I239" s="115"/>
      <c r="J239" s="153"/>
      <c r="K239" s="117"/>
      <c r="L239" s="154"/>
      <c r="M239" s="115"/>
      <c r="N239" s="116"/>
      <c r="O239" s="117"/>
      <c r="P239" s="118"/>
      <c r="Q239" s="115"/>
      <c r="R239" s="153"/>
      <c r="S239" s="117"/>
      <c r="T239" s="154"/>
      <c r="U239" s="115"/>
      <c r="V239" s="116"/>
      <c r="W239" s="117"/>
      <c r="X239" s="118"/>
      <c r="Y239" s="115"/>
      <c r="Z239" s="153"/>
      <c r="AA239" s="117"/>
      <c r="AB239" s="154"/>
      <c r="AC239" s="115"/>
      <c r="AD239" s="116"/>
      <c r="AE239" s="117"/>
      <c r="AF239" s="118"/>
      <c r="AG239" s="115"/>
      <c r="AH239" s="153"/>
      <c r="AI239" s="117"/>
      <c r="AJ239" s="154"/>
      <c r="AK239" s="115"/>
      <c r="AL239" s="116"/>
      <c r="AM239" s="117"/>
      <c r="AN239" s="118"/>
      <c r="AO239" s="115"/>
      <c r="AP239" s="153"/>
      <c r="AQ239" s="117"/>
      <c r="AR239" s="154"/>
      <c r="AS239" s="115"/>
      <c r="AT239" s="116"/>
      <c r="AU239" s="117"/>
      <c r="AV239" s="118"/>
      <c r="AW239" s="115"/>
      <c r="AX239" s="153"/>
      <c r="AY239" s="117"/>
      <c r="AZ239" s="154"/>
      <c r="BA239" s="115"/>
      <c r="BB239" s="116"/>
      <c r="BC239" s="117"/>
      <c r="BD239" s="118"/>
      <c r="BE239" s="115"/>
      <c r="BF239" s="153"/>
      <c r="BG239" s="117"/>
      <c r="BH239" s="154"/>
      <c r="BI239" s="115"/>
      <c r="BJ239" s="116"/>
      <c r="BK239" s="117"/>
      <c r="BL239" s="118"/>
      <c r="BM239" s="115"/>
      <c r="BN239" s="153"/>
      <c r="BO239" s="117"/>
      <c r="BP239" s="154"/>
      <c r="BQ239" s="115"/>
      <c r="BR239" s="116"/>
      <c r="BS239" s="117"/>
      <c r="BT239" s="118"/>
      <c r="BU239" s="115"/>
      <c r="BV239" s="153"/>
      <c r="BW239" s="117"/>
      <c r="BX239" s="154"/>
      <c r="BY239" s="115"/>
      <c r="BZ239" s="116"/>
      <c r="CA239" s="117"/>
      <c r="CB239" s="118"/>
      <c r="CC239" s="115"/>
      <c r="CD239" s="153"/>
      <c r="CE239" s="117"/>
      <c r="CF239" s="154"/>
      <c r="CG239" s="115"/>
      <c r="CH239" s="116"/>
      <c r="CI239" s="117"/>
      <c r="CJ239" s="118"/>
      <c r="CK239" s="115">
        <v>91</v>
      </c>
      <c r="CL239" s="153">
        <v>3</v>
      </c>
      <c r="CM239" s="117"/>
      <c r="CN239" s="154"/>
      <c r="CO239" s="115"/>
      <c r="CP239" s="116"/>
      <c r="CQ239" s="117"/>
      <c r="CR239" s="118"/>
      <c r="CS239" s="115"/>
      <c r="CT239" s="153"/>
      <c r="CU239" s="117"/>
      <c r="CV239" s="154"/>
      <c r="CW239" s="115"/>
      <c r="CX239" s="116"/>
      <c r="CY239" s="117"/>
      <c r="CZ239" s="118"/>
      <c r="DA239" s="115"/>
      <c r="DB239" s="153"/>
      <c r="DC239" s="117"/>
      <c r="DD239" s="154"/>
      <c r="DE239" s="115"/>
      <c r="DF239" s="116"/>
      <c r="DG239" s="117"/>
      <c r="DH239" s="118"/>
      <c r="DI239" s="115"/>
      <c r="DJ239" s="153"/>
      <c r="DK239" s="117"/>
      <c r="DL239" s="154"/>
      <c r="DM239" s="115"/>
      <c r="DN239" s="116"/>
      <c r="DO239" s="117"/>
      <c r="DP239" s="118"/>
      <c r="DQ239" s="115"/>
      <c r="DR239" s="153"/>
      <c r="DS239" s="117"/>
      <c r="DT239" s="154"/>
      <c r="DU239" s="145">
        <f>J239</f>
        <v>0</v>
      </c>
      <c r="DV239" s="145">
        <f>+N239</f>
        <v>0</v>
      </c>
      <c r="DW239" s="145">
        <f>AL239</f>
        <v>0</v>
      </c>
      <c r="DX239" s="145">
        <f>+AP239</f>
        <v>0</v>
      </c>
      <c r="DY239" s="145">
        <f>AT239</f>
        <v>0</v>
      </c>
      <c r="DZ239" s="145">
        <f>AX239</f>
        <v>0</v>
      </c>
      <c r="EA239" s="145">
        <f>R239</f>
        <v>0</v>
      </c>
      <c r="EB239" s="145">
        <f>+Z239</f>
        <v>0</v>
      </c>
      <c r="EC239" s="145">
        <f>+AD239</f>
        <v>0</v>
      </c>
      <c r="ED239" s="145">
        <f>AH239</f>
        <v>0</v>
      </c>
      <c r="EE239" s="145">
        <f>+BV239</f>
        <v>0</v>
      </c>
      <c r="EF239" s="145">
        <f>+BZ239</f>
        <v>0</v>
      </c>
      <c r="EG239" s="145">
        <f>+CD239</f>
        <v>0</v>
      </c>
      <c r="EH239" s="145">
        <f>+CH239</f>
        <v>0</v>
      </c>
      <c r="EI239" s="145">
        <f>+BB239</f>
        <v>0</v>
      </c>
      <c r="EJ239" s="145">
        <f>+BF239</f>
        <v>0</v>
      </c>
      <c r="EK239" s="145">
        <f>+BJ239</f>
        <v>0</v>
      </c>
      <c r="EL239" s="145">
        <f>+BN239</f>
        <v>0</v>
      </c>
      <c r="EM239" s="145">
        <f>+BR239</f>
        <v>0</v>
      </c>
      <c r="EN239" s="145">
        <f>+CL239</f>
        <v>3</v>
      </c>
      <c r="EO239" s="145">
        <f>+CX239</f>
        <v>0</v>
      </c>
      <c r="EP239" s="145">
        <f>+DB239</f>
        <v>0</v>
      </c>
      <c r="EQ239" s="145">
        <f>+DJ239</f>
        <v>0</v>
      </c>
      <c r="ER239" s="145">
        <f>+CP239</f>
        <v>0</v>
      </c>
      <c r="ES239" s="145">
        <f>+DN239</f>
        <v>0</v>
      </c>
      <c r="ET239" s="145">
        <f>+CT239</f>
        <v>0</v>
      </c>
      <c r="EU239" s="145">
        <f>+DR239</f>
        <v>0</v>
      </c>
      <c r="EV239" s="145">
        <f>+V239</f>
        <v>0</v>
      </c>
      <c r="EW239" s="145">
        <f>+DF239</f>
        <v>0</v>
      </c>
      <c r="EX239" s="146">
        <f>+L239</f>
        <v>0</v>
      </c>
      <c r="EY239" s="146">
        <f>+P239</f>
        <v>0</v>
      </c>
      <c r="EZ239" s="146">
        <f>+AN239</f>
        <v>0</v>
      </c>
      <c r="FA239" s="146">
        <f>+AR239</f>
        <v>0</v>
      </c>
      <c r="FB239" s="146">
        <f>+AV239</f>
        <v>0</v>
      </c>
      <c r="FC239" s="146">
        <f>+AZ239</f>
        <v>0</v>
      </c>
      <c r="FD239" s="146">
        <f>+T239</f>
        <v>0</v>
      </c>
      <c r="FE239" s="146">
        <f>+AB239</f>
        <v>0</v>
      </c>
      <c r="FF239" s="146">
        <f>+AF239</f>
        <v>0</v>
      </c>
      <c r="FG239" s="146">
        <f>+AJ239</f>
        <v>0</v>
      </c>
      <c r="FH239" s="146">
        <f>+BX239</f>
        <v>0</v>
      </c>
      <c r="FI239" s="146">
        <f>+CB239</f>
        <v>0</v>
      </c>
      <c r="FJ239" s="146">
        <f>+CF239</f>
        <v>0</v>
      </c>
      <c r="FK239" s="146">
        <f>+CJ239</f>
        <v>0</v>
      </c>
      <c r="FL239" s="146">
        <f>+BD239</f>
        <v>0</v>
      </c>
      <c r="FM239" s="146">
        <f>+BH239</f>
        <v>0</v>
      </c>
      <c r="FN239" s="146">
        <f>+BL239</f>
        <v>0</v>
      </c>
      <c r="FO239" s="146">
        <f>+BP239</f>
        <v>0</v>
      </c>
      <c r="FP239" s="146">
        <f>+BT239</f>
        <v>0</v>
      </c>
      <c r="FQ239" s="146">
        <f>+CN239</f>
        <v>0</v>
      </c>
      <c r="FR239" s="146">
        <f>+CZ239</f>
        <v>0</v>
      </c>
      <c r="FS239" s="146">
        <f>+DD239</f>
        <v>0</v>
      </c>
      <c r="FT239" s="146">
        <f>+DL239</f>
        <v>0</v>
      </c>
      <c r="FU239" s="146">
        <f>+CR239</f>
        <v>0</v>
      </c>
      <c r="FV239" s="146">
        <f>+DP239</f>
        <v>0</v>
      </c>
      <c r="FW239" s="146">
        <f>+CV239</f>
        <v>0</v>
      </c>
      <c r="FX239" s="146">
        <f>+DT239</f>
        <v>0</v>
      </c>
      <c r="FY239" s="146">
        <f>+X239</f>
        <v>0</v>
      </c>
      <c r="FZ239" s="146">
        <f>+DH239</f>
        <v>0</v>
      </c>
      <c r="GB239" s="15"/>
      <c r="GC239" s="36"/>
      <c r="GD239" s="12"/>
      <c r="GF239" s="15"/>
      <c r="GG239" s="11"/>
      <c r="GH239" s="55"/>
      <c r="GI239" s="55"/>
      <c r="GJ239" s="55"/>
      <c r="GK239" s="55"/>
      <c r="GL239" s="55"/>
      <c r="GM239" s="55"/>
      <c r="GN239" s="55"/>
      <c r="GO239" s="55"/>
      <c r="GP239" s="55"/>
      <c r="GQ239" s="55"/>
      <c r="GR239" s="55"/>
      <c r="GS239" s="55"/>
      <c r="GT239" s="55"/>
      <c r="GU239" s="55"/>
      <c r="GV239" s="55"/>
      <c r="GW239" s="55"/>
      <c r="GX239" s="55"/>
      <c r="GY239" s="55"/>
      <c r="GZ239" s="55"/>
      <c r="HA239" s="55"/>
      <c r="HB239" s="55"/>
      <c r="HC239" s="55"/>
      <c r="HD239" s="55"/>
      <c r="HE239" s="55"/>
      <c r="HF239" s="55"/>
      <c r="HG239" s="55"/>
      <c r="HH239" s="55"/>
      <c r="HI239" s="55"/>
      <c r="HJ239" s="55"/>
      <c r="HK239" s="55"/>
      <c r="HL239" s="55"/>
      <c r="HM239" s="55"/>
      <c r="HN239" s="55"/>
      <c r="HO239" s="55"/>
      <c r="HP239" s="55"/>
      <c r="HQ239" s="55"/>
      <c r="HR239" s="55"/>
    </row>
    <row r="240" spans="1:226" s="26" customFormat="1" x14ac:dyDescent="0.25">
      <c r="A240" s="141">
        <v>251</v>
      </c>
      <c r="B240" s="54">
        <v>237</v>
      </c>
      <c r="C240" s="152">
        <f>A240-B240</f>
        <v>14</v>
      </c>
      <c r="D240" s="142">
        <f>+SUM(LARGE(DU240:EW240,1),LARGE(DU240:EW240,2),LARGE(DU240:EW240,3),LARGE(DU240:EW240,4),LARGE(DU240:EW240,5),LARGE(DU240:EW240,6),LARGE(DU240:EW240,7),LARGE(DU240:EW240,8),LARGE(DU240:EW240,9),LARGE(DU240:EW240,10),LARGE(DU240:EW240,11),LARGE(DU240:EW240,12),LARGE(DU240:EW240,13),LARGE(DU240:EW240,14),LARGE(DU240:EW240,15))+SUM(LARGE(EX240:FZ240,1),LARGE(EX240:FZ240,2),LARGE(EX240:FZ240,3),LARGE(EX240:FZ240,4),LARGE(EX240:FZ240,5),LARGE(EX240:FZ240,6),LARGE(EX240:FZ240,7),LARGE(EX240:FZ240,8),LARGE(EX240:FZ240,9),LARGE(EX240:FZ240,10),LARGE(EX240:FZ240,11),LARGE(EX240:FZ240,12),LARGE(EX240:FZ240,13),LARGE(EX240:FZ240,14),LARGE(EX240:FZ240,15))</f>
        <v>3</v>
      </c>
      <c r="E240" s="143" t="s">
        <v>936</v>
      </c>
      <c r="F240" s="148">
        <f>COUNTA(I240,M240,AK240,AO240,AS240,AW240,Q240,Y240,AC240,AG240,BU240,BY240,CC240,CG240,BA240,BE240,BI240,BM240,BQ240,CO240,CS240,CK240,CW240,DA240,DI240,DM240,DQ240,U240,DE240)</f>
        <v>1</v>
      </c>
      <c r="G240" s="148">
        <f>COUNTA(K240,O240,AM240,AQ240,AU240,AY240,S240,AA240,AE240,AI240,BW240,CA240,CE240,CI240,BC240,BG240,BK240,BO240,BS240,CM240,CQ240,CU240,CY240,DC240,DK240,DO240,DS240,W240,DG240)</f>
        <v>0</v>
      </c>
      <c r="H240" s="150" t="s">
        <v>942</v>
      </c>
      <c r="I240" s="115"/>
      <c r="J240" s="153"/>
      <c r="K240" s="117"/>
      <c r="L240" s="154"/>
      <c r="M240" s="115"/>
      <c r="N240" s="116"/>
      <c r="O240" s="117"/>
      <c r="P240" s="118"/>
      <c r="Q240" s="115"/>
      <c r="R240" s="153"/>
      <c r="S240" s="117"/>
      <c r="T240" s="154"/>
      <c r="U240" s="115"/>
      <c r="V240" s="116"/>
      <c r="W240" s="117"/>
      <c r="X240" s="118"/>
      <c r="Y240" s="115"/>
      <c r="Z240" s="153"/>
      <c r="AA240" s="117"/>
      <c r="AB240" s="154"/>
      <c r="AC240" s="115"/>
      <c r="AD240" s="116"/>
      <c r="AE240" s="117"/>
      <c r="AF240" s="118"/>
      <c r="AG240" s="115"/>
      <c r="AH240" s="153"/>
      <c r="AI240" s="117"/>
      <c r="AJ240" s="154"/>
      <c r="AK240" s="115"/>
      <c r="AL240" s="116"/>
      <c r="AM240" s="117"/>
      <c r="AN240" s="118"/>
      <c r="AO240" s="115"/>
      <c r="AP240" s="153"/>
      <c r="AQ240" s="117"/>
      <c r="AR240" s="154"/>
      <c r="AS240" s="115"/>
      <c r="AT240" s="116"/>
      <c r="AU240" s="117"/>
      <c r="AV240" s="118"/>
      <c r="AW240" s="115"/>
      <c r="AX240" s="153"/>
      <c r="AY240" s="117"/>
      <c r="AZ240" s="154"/>
      <c r="BA240" s="115"/>
      <c r="BB240" s="116"/>
      <c r="BC240" s="117"/>
      <c r="BD240" s="118"/>
      <c r="BE240" s="115"/>
      <c r="BF240" s="153"/>
      <c r="BG240" s="117"/>
      <c r="BH240" s="154"/>
      <c r="BI240" s="115"/>
      <c r="BJ240" s="116"/>
      <c r="BK240" s="117"/>
      <c r="BL240" s="118"/>
      <c r="BM240" s="115"/>
      <c r="BN240" s="153"/>
      <c r="BO240" s="117"/>
      <c r="BP240" s="154"/>
      <c r="BQ240" s="115"/>
      <c r="BR240" s="116"/>
      <c r="BS240" s="117"/>
      <c r="BT240" s="118"/>
      <c r="BU240" s="115"/>
      <c r="BV240" s="153"/>
      <c r="BW240" s="117"/>
      <c r="BX240" s="154"/>
      <c r="BY240" s="115"/>
      <c r="BZ240" s="116"/>
      <c r="CA240" s="117"/>
      <c r="CB240" s="118"/>
      <c r="CC240" s="115"/>
      <c r="CD240" s="153"/>
      <c r="CE240" s="117"/>
      <c r="CF240" s="154"/>
      <c r="CG240" s="115"/>
      <c r="CH240" s="116"/>
      <c r="CI240" s="117"/>
      <c r="CJ240" s="118"/>
      <c r="CK240" s="115">
        <v>92</v>
      </c>
      <c r="CL240" s="153">
        <v>3</v>
      </c>
      <c r="CM240" s="117"/>
      <c r="CN240" s="154"/>
      <c r="CO240" s="115"/>
      <c r="CP240" s="116"/>
      <c r="CQ240" s="117"/>
      <c r="CR240" s="118"/>
      <c r="CS240" s="115"/>
      <c r="CT240" s="153"/>
      <c r="CU240" s="117"/>
      <c r="CV240" s="154"/>
      <c r="CW240" s="115"/>
      <c r="CX240" s="116"/>
      <c r="CY240" s="117"/>
      <c r="CZ240" s="118"/>
      <c r="DA240" s="115"/>
      <c r="DB240" s="153"/>
      <c r="DC240" s="117"/>
      <c r="DD240" s="154"/>
      <c r="DE240" s="115"/>
      <c r="DF240" s="116"/>
      <c r="DG240" s="117"/>
      <c r="DH240" s="118"/>
      <c r="DI240" s="115"/>
      <c r="DJ240" s="153"/>
      <c r="DK240" s="117"/>
      <c r="DL240" s="154"/>
      <c r="DM240" s="115"/>
      <c r="DN240" s="116"/>
      <c r="DO240" s="117"/>
      <c r="DP240" s="118"/>
      <c r="DQ240" s="115"/>
      <c r="DR240" s="153"/>
      <c r="DS240" s="117"/>
      <c r="DT240" s="154"/>
      <c r="DU240" s="145">
        <f>J240</f>
        <v>0</v>
      </c>
      <c r="DV240" s="145">
        <f>+N240</f>
        <v>0</v>
      </c>
      <c r="DW240" s="145">
        <f>AL240</f>
        <v>0</v>
      </c>
      <c r="DX240" s="145">
        <f>+AP240</f>
        <v>0</v>
      </c>
      <c r="DY240" s="145">
        <f>AT240</f>
        <v>0</v>
      </c>
      <c r="DZ240" s="145">
        <f>AX240</f>
        <v>0</v>
      </c>
      <c r="EA240" s="145">
        <f>R240</f>
        <v>0</v>
      </c>
      <c r="EB240" s="145">
        <f>+Z240</f>
        <v>0</v>
      </c>
      <c r="EC240" s="145">
        <f>+AD240</f>
        <v>0</v>
      </c>
      <c r="ED240" s="145">
        <f>AH240</f>
        <v>0</v>
      </c>
      <c r="EE240" s="145">
        <f>+BV240</f>
        <v>0</v>
      </c>
      <c r="EF240" s="145">
        <f>+BZ240</f>
        <v>0</v>
      </c>
      <c r="EG240" s="145">
        <f>+CD240</f>
        <v>0</v>
      </c>
      <c r="EH240" s="145">
        <f>+CH240</f>
        <v>0</v>
      </c>
      <c r="EI240" s="145">
        <f>+BB240</f>
        <v>0</v>
      </c>
      <c r="EJ240" s="145">
        <f>+BF240</f>
        <v>0</v>
      </c>
      <c r="EK240" s="145">
        <f>+BJ240</f>
        <v>0</v>
      </c>
      <c r="EL240" s="145">
        <f>+BN240</f>
        <v>0</v>
      </c>
      <c r="EM240" s="145">
        <f>+BR240</f>
        <v>0</v>
      </c>
      <c r="EN240" s="145">
        <f>+CL240</f>
        <v>3</v>
      </c>
      <c r="EO240" s="145">
        <f>+CX240</f>
        <v>0</v>
      </c>
      <c r="EP240" s="145">
        <f>+DB240</f>
        <v>0</v>
      </c>
      <c r="EQ240" s="145">
        <f>+DJ240</f>
        <v>0</v>
      </c>
      <c r="ER240" s="145">
        <f>+CP240</f>
        <v>0</v>
      </c>
      <c r="ES240" s="145">
        <f>+DN240</f>
        <v>0</v>
      </c>
      <c r="ET240" s="145">
        <f>+CT240</f>
        <v>0</v>
      </c>
      <c r="EU240" s="145">
        <f>+DR240</f>
        <v>0</v>
      </c>
      <c r="EV240" s="145">
        <f>+V240</f>
        <v>0</v>
      </c>
      <c r="EW240" s="145">
        <f>+DF240</f>
        <v>0</v>
      </c>
      <c r="EX240" s="146">
        <f>+L240</f>
        <v>0</v>
      </c>
      <c r="EY240" s="146">
        <f>+P240</f>
        <v>0</v>
      </c>
      <c r="EZ240" s="146">
        <f>+AN240</f>
        <v>0</v>
      </c>
      <c r="FA240" s="146">
        <f>+AR240</f>
        <v>0</v>
      </c>
      <c r="FB240" s="146">
        <f>+AV240</f>
        <v>0</v>
      </c>
      <c r="FC240" s="146">
        <f>+AZ240</f>
        <v>0</v>
      </c>
      <c r="FD240" s="146">
        <f>+T240</f>
        <v>0</v>
      </c>
      <c r="FE240" s="146">
        <f>+AB240</f>
        <v>0</v>
      </c>
      <c r="FF240" s="146">
        <f>+AF240</f>
        <v>0</v>
      </c>
      <c r="FG240" s="146">
        <f>+AJ240</f>
        <v>0</v>
      </c>
      <c r="FH240" s="146">
        <f>+BX240</f>
        <v>0</v>
      </c>
      <c r="FI240" s="146">
        <f>+CB240</f>
        <v>0</v>
      </c>
      <c r="FJ240" s="146">
        <f>+CF240</f>
        <v>0</v>
      </c>
      <c r="FK240" s="146">
        <f>+CJ240</f>
        <v>0</v>
      </c>
      <c r="FL240" s="146">
        <f>+BD240</f>
        <v>0</v>
      </c>
      <c r="FM240" s="146">
        <f>+BH240</f>
        <v>0</v>
      </c>
      <c r="FN240" s="146">
        <f>+BL240</f>
        <v>0</v>
      </c>
      <c r="FO240" s="146">
        <f>+BP240</f>
        <v>0</v>
      </c>
      <c r="FP240" s="146">
        <f>+BT240</f>
        <v>0</v>
      </c>
      <c r="FQ240" s="146">
        <f>+CN240</f>
        <v>0</v>
      </c>
      <c r="FR240" s="146">
        <f>+CZ240</f>
        <v>0</v>
      </c>
      <c r="FS240" s="146">
        <f>+DD240</f>
        <v>0</v>
      </c>
      <c r="FT240" s="146">
        <f>+DL240</f>
        <v>0</v>
      </c>
      <c r="FU240" s="146">
        <f>+CR240</f>
        <v>0</v>
      </c>
      <c r="FV240" s="146">
        <f>+DP240</f>
        <v>0</v>
      </c>
      <c r="FW240" s="146">
        <f>+CV240</f>
        <v>0</v>
      </c>
      <c r="FX240" s="146">
        <f>+DT240</f>
        <v>0</v>
      </c>
      <c r="FY240" s="146">
        <f>+X240</f>
        <v>0</v>
      </c>
      <c r="FZ240" s="146">
        <f>+DH240</f>
        <v>0</v>
      </c>
      <c r="GB240" s="15"/>
      <c r="GC240" s="36"/>
      <c r="GD240" s="12"/>
      <c r="GF240" s="15"/>
      <c r="GG240" s="11"/>
      <c r="GH240" s="55"/>
      <c r="GI240" s="55"/>
      <c r="GJ240" s="55"/>
      <c r="GK240" s="55"/>
      <c r="GL240" s="55"/>
      <c r="GM240" s="55"/>
      <c r="GN240" s="55"/>
      <c r="GO240" s="55"/>
      <c r="GP240" s="55"/>
      <c r="GQ240" s="55"/>
      <c r="GR240" s="55"/>
      <c r="GS240" s="55"/>
      <c r="GT240" s="55"/>
      <c r="GU240" s="55"/>
      <c r="GV240" s="55"/>
      <c r="GW240" s="55"/>
      <c r="GX240" s="55"/>
      <c r="GY240" s="55"/>
      <c r="GZ240" s="55"/>
      <c r="HA240" s="55"/>
      <c r="HB240" s="55"/>
      <c r="HC240" s="55"/>
      <c r="HD240" s="55"/>
      <c r="HE240" s="55"/>
      <c r="HF240" s="55"/>
      <c r="HG240" s="55"/>
      <c r="HH240" s="55"/>
      <c r="HI240" s="55"/>
      <c r="HJ240" s="55"/>
      <c r="HK240" s="55"/>
      <c r="HL240" s="55"/>
      <c r="HM240" s="55"/>
      <c r="HN240" s="55"/>
      <c r="HO240" s="55"/>
      <c r="HP240" s="55"/>
      <c r="HQ240" s="55"/>
      <c r="HR240" s="55"/>
    </row>
    <row r="241" spans="1:226" s="26" customFormat="1" x14ac:dyDescent="0.25">
      <c r="A241" s="132">
        <v>226</v>
      </c>
      <c r="B241" s="54">
        <v>238</v>
      </c>
      <c r="C241" s="107">
        <f>A241-B241</f>
        <v>-12</v>
      </c>
      <c r="D241" s="133">
        <f>+SUM(LARGE(DU241:EW241,1),LARGE(DU241:EW241,2),LARGE(DU241:EW241,3),LARGE(DU241:EW241,4),LARGE(DU241:EW241,5),LARGE(DU241:EW241,6),LARGE(DU241:EW241,7),LARGE(DU241:EW241,8),LARGE(DU241:EW241,9),LARGE(DU241:EW241,10),LARGE(DU241:EW241,11),LARGE(DU241:EW241,12),LARGE(DU241:EW241,13),LARGE(DU241:EW241,14),LARGE(DU241:EW241,15))+SUM(LARGE(EX241:FZ241,1),LARGE(EX241:FZ241,2),LARGE(EX241:FZ241,3),LARGE(EX241:FZ241,4),LARGE(EX241:FZ241,5),LARGE(EX241:FZ241,6),LARGE(EX241:FZ241,7),LARGE(EX241:FZ241,8),LARGE(EX241:FZ241,9),LARGE(EX241:FZ241,10),LARGE(EX241:FZ241,11),LARGE(EX241:FZ241,12),LARGE(EX241:FZ241,13),LARGE(EX241:FZ241,14),LARGE(EX241:FZ241,15))</f>
        <v>3</v>
      </c>
      <c r="E241" s="114" t="s">
        <v>905</v>
      </c>
      <c r="F241" s="135">
        <f>COUNTA(I241,M241,AK241,AO241,AS241,AW241,Q241,Y241,AC241,AG241,BU241,BY241,CC241,CG241,BA241,BE241,BI241,BM241,BQ241,CO241,CS241,CK241,CW241,DA241,DI241,DM241,DQ241,U241,DE241)</f>
        <v>1</v>
      </c>
      <c r="G241" s="135">
        <f>COUNTA(K241,O241,AM241,AQ241,AU241,AY241,S241,AA241,AE241,AI241,BW241,CA241,CE241,CI241,BC241,BG241,BK241,BO241,BS241,CM241,CQ241,CU241,CY241,DC241,DK241,DO241,DS241,W241,DG241)</f>
        <v>0</v>
      </c>
      <c r="H241" s="136" t="s">
        <v>906</v>
      </c>
      <c r="I241" s="10"/>
      <c r="J241" s="155"/>
      <c r="K241" s="25"/>
      <c r="L241" s="156"/>
      <c r="M241" s="10"/>
      <c r="N241" s="9"/>
      <c r="O241" s="25"/>
      <c r="P241" s="8"/>
      <c r="Q241" s="10"/>
      <c r="R241" s="155"/>
      <c r="S241" s="25"/>
      <c r="T241" s="156"/>
      <c r="U241" s="10"/>
      <c r="V241" s="9"/>
      <c r="W241" s="25"/>
      <c r="X241" s="8"/>
      <c r="Y241" s="10"/>
      <c r="Z241" s="155"/>
      <c r="AA241" s="25"/>
      <c r="AB241" s="156"/>
      <c r="AC241" s="10"/>
      <c r="AD241" s="9"/>
      <c r="AE241" s="25"/>
      <c r="AF241" s="8"/>
      <c r="AG241" s="10"/>
      <c r="AH241" s="155"/>
      <c r="AI241" s="25"/>
      <c r="AJ241" s="156"/>
      <c r="AK241" s="10"/>
      <c r="AL241" s="9"/>
      <c r="AM241" s="25"/>
      <c r="AN241" s="8"/>
      <c r="AO241" s="10"/>
      <c r="AP241" s="155"/>
      <c r="AQ241" s="25"/>
      <c r="AR241" s="156"/>
      <c r="AS241" s="10"/>
      <c r="AT241" s="9"/>
      <c r="AU241" s="25"/>
      <c r="AV241" s="8"/>
      <c r="AW241" s="10"/>
      <c r="AX241" s="155"/>
      <c r="AY241" s="25"/>
      <c r="AZ241" s="156"/>
      <c r="BA241" s="10"/>
      <c r="BB241" s="9"/>
      <c r="BC241" s="25"/>
      <c r="BD241" s="8"/>
      <c r="BE241" s="10"/>
      <c r="BF241" s="155"/>
      <c r="BG241" s="25"/>
      <c r="BH241" s="156"/>
      <c r="BI241" s="10"/>
      <c r="BJ241" s="9"/>
      <c r="BK241" s="25"/>
      <c r="BL241" s="8"/>
      <c r="BM241" s="10"/>
      <c r="BN241" s="155"/>
      <c r="BO241" s="25"/>
      <c r="BP241" s="156"/>
      <c r="BQ241" s="10"/>
      <c r="BR241" s="9"/>
      <c r="BS241" s="25"/>
      <c r="BT241" s="8"/>
      <c r="BU241" s="10">
        <v>52</v>
      </c>
      <c r="BV241" s="155">
        <v>3</v>
      </c>
      <c r="BW241" s="25"/>
      <c r="BX241" s="156"/>
      <c r="BY241" s="10"/>
      <c r="BZ241" s="9"/>
      <c r="CA241" s="25"/>
      <c r="CB241" s="8"/>
      <c r="CC241" s="10"/>
      <c r="CD241" s="155"/>
      <c r="CE241" s="25"/>
      <c r="CF241" s="156"/>
      <c r="CG241" s="10"/>
      <c r="CH241" s="9"/>
      <c r="CI241" s="25"/>
      <c r="CJ241" s="8"/>
      <c r="CK241" s="10"/>
      <c r="CL241" s="155"/>
      <c r="CM241" s="25"/>
      <c r="CN241" s="156"/>
      <c r="CO241" s="10"/>
      <c r="CP241" s="9"/>
      <c r="CQ241" s="25"/>
      <c r="CR241" s="8"/>
      <c r="CS241" s="10"/>
      <c r="CT241" s="155"/>
      <c r="CU241" s="25"/>
      <c r="CV241" s="156"/>
      <c r="CW241" s="10"/>
      <c r="CX241" s="9"/>
      <c r="CY241" s="25"/>
      <c r="CZ241" s="8"/>
      <c r="DA241" s="10"/>
      <c r="DB241" s="155"/>
      <c r="DC241" s="25"/>
      <c r="DD241" s="156"/>
      <c r="DE241" s="10"/>
      <c r="DF241" s="9"/>
      <c r="DG241" s="25"/>
      <c r="DH241" s="8"/>
      <c r="DI241" s="10"/>
      <c r="DJ241" s="155"/>
      <c r="DK241" s="25"/>
      <c r="DL241" s="156"/>
      <c r="DM241" s="10"/>
      <c r="DN241" s="9"/>
      <c r="DO241" s="25"/>
      <c r="DP241" s="8"/>
      <c r="DQ241" s="10"/>
      <c r="DR241" s="155"/>
      <c r="DS241" s="25"/>
      <c r="DT241" s="156"/>
      <c r="DU241" s="137">
        <f>J241</f>
        <v>0</v>
      </c>
      <c r="DV241" s="137">
        <f>+N241</f>
        <v>0</v>
      </c>
      <c r="DW241" s="137">
        <f>AL241</f>
        <v>0</v>
      </c>
      <c r="DX241" s="137">
        <f>+AP241</f>
        <v>0</v>
      </c>
      <c r="DY241" s="137">
        <f>AT241</f>
        <v>0</v>
      </c>
      <c r="DZ241" s="137">
        <f>AX241</f>
        <v>0</v>
      </c>
      <c r="EA241" s="137">
        <f>R241</f>
        <v>0</v>
      </c>
      <c r="EB241" s="137">
        <f>+Z241</f>
        <v>0</v>
      </c>
      <c r="EC241" s="137">
        <f>+AD241</f>
        <v>0</v>
      </c>
      <c r="ED241" s="137">
        <f>AH241</f>
        <v>0</v>
      </c>
      <c r="EE241" s="137">
        <f>+BV241</f>
        <v>3</v>
      </c>
      <c r="EF241" s="137">
        <f>+BZ241</f>
        <v>0</v>
      </c>
      <c r="EG241" s="137">
        <f>+CD241</f>
        <v>0</v>
      </c>
      <c r="EH241" s="137">
        <f>+CH241</f>
        <v>0</v>
      </c>
      <c r="EI241" s="137">
        <f>+BB241</f>
        <v>0</v>
      </c>
      <c r="EJ241" s="137">
        <f>+BF241</f>
        <v>0</v>
      </c>
      <c r="EK241" s="137">
        <f>+BJ241</f>
        <v>0</v>
      </c>
      <c r="EL241" s="137">
        <f>+BN241</f>
        <v>0</v>
      </c>
      <c r="EM241" s="137">
        <f>+BR241</f>
        <v>0</v>
      </c>
      <c r="EN241" s="137">
        <f>+CL241</f>
        <v>0</v>
      </c>
      <c r="EO241" s="137">
        <f>+CX241</f>
        <v>0</v>
      </c>
      <c r="EP241" s="137">
        <f>+DB241</f>
        <v>0</v>
      </c>
      <c r="EQ241" s="137">
        <f>+DJ241</f>
        <v>0</v>
      </c>
      <c r="ER241" s="137">
        <f>+CP241</f>
        <v>0</v>
      </c>
      <c r="ES241" s="137">
        <f>+DN241</f>
        <v>0</v>
      </c>
      <c r="ET241" s="137">
        <f>+CT241</f>
        <v>0</v>
      </c>
      <c r="EU241" s="137">
        <f>+DR241</f>
        <v>0</v>
      </c>
      <c r="EV241" s="137">
        <f>+V241</f>
        <v>0</v>
      </c>
      <c r="EW241" s="137">
        <f>+DF241</f>
        <v>0</v>
      </c>
      <c r="EX241" s="138">
        <f>+L241</f>
        <v>0</v>
      </c>
      <c r="EY241" s="138">
        <f>+P241</f>
        <v>0</v>
      </c>
      <c r="EZ241" s="138">
        <f>+AN241</f>
        <v>0</v>
      </c>
      <c r="FA241" s="138">
        <f>+AR241</f>
        <v>0</v>
      </c>
      <c r="FB241" s="138">
        <f>+AV241</f>
        <v>0</v>
      </c>
      <c r="FC241" s="138">
        <f>+AZ241</f>
        <v>0</v>
      </c>
      <c r="FD241" s="138">
        <f>+T241</f>
        <v>0</v>
      </c>
      <c r="FE241" s="138">
        <f>+AB241</f>
        <v>0</v>
      </c>
      <c r="FF241" s="138">
        <f>+AF241</f>
        <v>0</v>
      </c>
      <c r="FG241" s="138">
        <f>+AJ241</f>
        <v>0</v>
      </c>
      <c r="FH241" s="138">
        <f>+BX241</f>
        <v>0</v>
      </c>
      <c r="FI241" s="138">
        <f>+CB241</f>
        <v>0</v>
      </c>
      <c r="FJ241" s="138">
        <f>+CF241</f>
        <v>0</v>
      </c>
      <c r="FK241" s="138">
        <f>+CJ241</f>
        <v>0</v>
      </c>
      <c r="FL241" s="138">
        <f>+BD241</f>
        <v>0</v>
      </c>
      <c r="FM241" s="138">
        <f>+BH241</f>
        <v>0</v>
      </c>
      <c r="FN241" s="138">
        <f>+BL241</f>
        <v>0</v>
      </c>
      <c r="FO241" s="138">
        <f>+BP241</f>
        <v>0</v>
      </c>
      <c r="FP241" s="138">
        <f>+BT241</f>
        <v>0</v>
      </c>
      <c r="FQ241" s="138">
        <f>+CN241</f>
        <v>0</v>
      </c>
      <c r="FR241" s="138">
        <f>+CZ241</f>
        <v>0</v>
      </c>
      <c r="FS241" s="138">
        <f>+DD241</f>
        <v>0</v>
      </c>
      <c r="FT241" s="138">
        <f>+DL241</f>
        <v>0</v>
      </c>
      <c r="FU241" s="138">
        <f>+CR241</f>
        <v>0</v>
      </c>
      <c r="FV241" s="138">
        <f>+DP241</f>
        <v>0</v>
      </c>
      <c r="FW241" s="138">
        <f>+CV241</f>
        <v>0</v>
      </c>
      <c r="FX241" s="138">
        <f>+DT241</f>
        <v>0</v>
      </c>
      <c r="FY241" s="139">
        <f>+X241</f>
        <v>0</v>
      </c>
      <c r="FZ241" s="139">
        <f>+DH241</f>
        <v>0</v>
      </c>
      <c r="GB241" s="15"/>
      <c r="GC241" s="36"/>
      <c r="GD241" s="12"/>
      <c r="GF241" s="15"/>
      <c r="GG241" s="11"/>
      <c r="GH241" s="55"/>
      <c r="GI241" s="55"/>
      <c r="GJ241" s="55"/>
      <c r="GK241" s="55"/>
      <c r="GL241" s="55"/>
      <c r="GM241" s="55"/>
      <c r="GN241" s="55"/>
      <c r="GO241" s="55"/>
      <c r="GP241" s="55"/>
      <c r="GQ241" s="55"/>
      <c r="GR241" s="55"/>
      <c r="GS241" s="55"/>
      <c r="GT241" s="55"/>
      <c r="GU241" s="55"/>
      <c r="GV241" s="55"/>
      <c r="GW241" s="55"/>
      <c r="GX241" s="55"/>
      <c r="GY241" s="55"/>
      <c r="GZ241" s="55"/>
      <c r="HA241" s="55"/>
      <c r="HB241" s="55"/>
      <c r="HC241" s="55"/>
      <c r="HD241" s="55"/>
      <c r="HE241" s="55"/>
      <c r="HF241" s="55"/>
      <c r="HG241" s="55"/>
      <c r="HH241" s="55"/>
      <c r="HI241" s="55"/>
      <c r="HJ241" s="55"/>
      <c r="HK241" s="55"/>
      <c r="HL241" s="55"/>
      <c r="HM241" s="55"/>
      <c r="HN241" s="55"/>
      <c r="HO241" s="55"/>
      <c r="HP241" s="55"/>
      <c r="HQ241" s="55"/>
      <c r="HR241" s="55"/>
    </row>
    <row r="242" spans="1:226" s="26" customFormat="1" x14ac:dyDescent="0.25">
      <c r="A242" s="132">
        <v>227</v>
      </c>
      <c r="B242" s="54">
        <v>239</v>
      </c>
      <c r="C242" s="107">
        <f>A242-B242</f>
        <v>-12</v>
      </c>
      <c r="D242" s="133">
        <f>+SUM(LARGE(DU242:EW242,1),LARGE(DU242:EW242,2),LARGE(DU242:EW242,3),LARGE(DU242:EW242,4),LARGE(DU242:EW242,5),LARGE(DU242:EW242,6),LARGE(DU242:EW242,7),LARGE(DU242:EW242,8),LARGE(DU242:EW242,9),LARGE(DU242:EW242,10),LARGE(DU242:EW242,11),LARGE(DU242:EW242,12),LARGE(DU242:EW242,13),LARGE(DU242:EW242,14),LARGE(DU242:EW242,15))+SUM(LARGE(EX242:FZ242,1),LARGE(EX242:FZ242,2),LARGE(EX242:FZ242,3),LARGE(EX242:FZ242,4),LARGE(EX242:FZ242,5),LARGE(EX242:FZ242,6),LARGE(EX242:FZ242,7),LARGE(EX242:FZ242,8),LARGE(EX242:FZ242,9),LARGE(EX242:FZ242,10),LARGE(EX242:FZ242,11),LARGE(EX242:FZ242,12),LARGE(EX242:FZ242,13),LARGE(EX242:FZ242,14),LARGE(EX242:FZ242,15))</f>
        <v>3</v>
      </c>
      <c r="E242" s="134" t="s">
        <v>536</v>
      </c>
      <c r="F242" s="135">
        <f>COUNTA(I242,M242,AK242,AO242,AS242,AW242,Q242,Y242,AC242,AG242,BU242,BY242,CC242,CG242,BA242,BE242,BI242,BM242,BQ242,CO242,CS242,CK242,CW242,DA242,DI242,DM242,DQ242,U242,DE242)</f>
        <v>1</v>
      </c>
      <c r="G242" s="135">
        <f>COUNTA(K242,O242,AM242,AQ242,AU242,AY242,S242,AA242,AE242,AI242,BW242,CA242,CE242,CI242,BC242,BG242,BK242,BO242,BS242,CM242,CQ242,CU242,CY242,DC242,DK242,DO242,DS242,W242,DG242)</f>
        <v>0</v>
      </c>
      <c r="H242" s="136" t="s">
        <v>545</v>
      </c>
      <c r="I242" s="10"/>
      <c r="J242" s="155"/>
      <c r="K242" s="25"/>
      <c r="L242" s="156"/>
      <c r="M242" s="10"/>
      <c r="N242" s="9"/>
      <c r="O242" s="25"/>
      <c r="P242" s="8"/>
      <c r="Q242" s="10"/>
      <c r="R242" s="155"/>
      <c r="S242" s="25"/>
      <c r="T242" s="156"/>
      <c r="U242" s="10"/>
      <c r="V242" s="9"/>
      <c r="W242" s="25"/>
      <c r="X242" s="8"/>
      <c r="Y242" s="10"/>
      <c r="Z242" s="155"/>
      <c r="AA242" s="25"/>
      <c r="AB242" s="156"/>
      <c r="AC242" s="10"/>
      <c r="AD242" s="9"/>
      <c r="AE242" s="25"/>
      <c r="AF242" s="8"/>
      <c r="AG242" s="10"/>
      <c r="AH242" s="155"/>
      <c r="AI242" s="25"/>
      <c r="AJ242" s="156"/>
      <c r="AK242" s="10"/>
      <c r="AL242" s="9"/>
      <c r="AM242" s="25"/>
      <c r="AN242" s="8"/>
      <c r="AO242" s="10"/>
      <c r="AP242" s="155"/>
      <c r="AQ242" s="25"/>
      <c r="AR242" s="156"/>
      <c r="AS242" s="10"/>
      <c r="AT242" s="9"/>
      <c r="AU242" s="25"/>
      <c r="AV242" s="8"/>
      <c r="AW242" s="10"/>
      <c r="AX242" s="155"/>
      <c r="AY242" s="25"/>
      <c r="AZ242" s="156"/>
      <c r="BA242" s="10"/>
      <c r="BB242" s="9"/>
      <c r="BC242" s="25"/>
      <c r="BD242" s="8"/>
      <c r="BE242" s="10"/>
      <c r="BF242" s="155"/>
      <c r="BG242" s="25"/>
      <c r="BH242" s="156"/>
      <c r="BI242" s="10"/>
      <c r="BJ242" s="9"/>
      <c r="BK242" s="25"/>
      <c r="BL242" s="8"/>
      <c r="BM242" s="10"/>
      <c r="BN242" s="155"/>
      <c r="BO242" s="25"/>
      <c r="BP242" s="156"/>
      <c r="BQ242" s="10"/>
      <c r="BR242" s="9"/>
      <c r="BS242" s="25"/>
      <c r="BT242" s="8"/>
      <c r="BU242" s="10">
        <v>70</v>
      </c>
      <c r="BV242" s="155">
        <v>3</v>
      </c>
      <c r="BW242" s="25"/>
      <c r="BX242" s="156"/>
      <c r="BY242" s="10"/>
      <c r="BZ242" s="9"/>
      <c r="CA242" s="25"/>
      <c r="CB242" s="8"/>
      <c r="CC242" s="10"/>
      <c r="CD242" s="155"/>
      <c r="CE242" s="25"/>
      <c r="CF242" s="156"/>
      <c r="CG242" s="10"/>
      <c r="CH242" s="9"/>
      <c r="CI242" s="25"/>
      <c r="CJ242" s="8"/>
      <c r="CK242" s="10"/>
      <c r="CL242" s="155"/>
      <c r="CM242" s="25"/>
      <c r="CN242" s="156"/>
      <c r="CO242" s="10"/>
      <c r="CP242" s="9"/>
      <c r="CQ242" s="25"/>
      <c r="CR242" s="8"/>
      <c r="CS242" s="10"/>
      <c r="CT242" s="155"/>
      <c r="CU242" s="25"/>
      <c r="CV242" s="156"/>
      <c r="CW242" s="10"/>
      <c r="CX242" s="9"/>
      <c r="CY242" s="25"/>
      <c r="CZ242" s="8"/>
      <c r="DA242" s="10"/>
      <c r="DB242" s="155"/>
      <c r="DC242" s="25"/>
      <c r="DD242" s="156"/>
      <c r="DE242" s="10"/>
      <c r="DF242" s="9"/>
      <c r="DG242" s="25"/>
      <c r="DH242" s="8"/>
      <c r="DI242" s="10"/>
      <c r="DJ242" s="155"/>
      <c r="DK242" s="25"/>
      <c r="DL242" s="156"/>
      <c r="DM242" s="10"/>
      <c r="DN242" s="9"/>
      <c r="DO242" s="25"/>
      <c r="DP242" s="8"/>
      <c r="DQ242" s="10"/>
      <c r="DR242" s="155"/>
      <c r="DS242" s="25"/>
      <c r="DT242" s="156"/>
      <c r="DU242" s="137">
        <f>J242</f>
        <v>0</v>
      </c>
      <c r="DV242" s="137">
        <f>+N242</f>
        <v>0</v>
      </c>
      <c r="DW242" s="137">
        <f>AL242</f>
        <v>0</v>
      </c>
      <c r="DX242" s="137">
        <f>+AP242</f>
        <v>0</v>
      </c>
      <c r="DY242" s="137">
        <f>AT242</f>
        <v>0</v>
      </c>
      <c r="DZ242" s="137">
        <f>AX242</f>
        <v>0</v>
      </c>
      <c r="EA242" s="137">
        <f>R242</f>
        <v>0</v>
      </c>
      <c r="EB242" s="137">
        <f>+Z242</f>
        <v>0</v>
      </c>
      <c r="EC242" s="137">
        <f>+AD242</f>
        <v>0</v>
      </c>
      <c r="ED242" s="137">
        <f>AH242</f>
        <v>0</v>
      </c>
      <c r="EE242" s="137">
        <f>+BV242</f>
        <v>3</v>
      </c>
      <c r="EF242" s="137">
        <f>+BZ242</f>
        <v>0</v>
      </c>
      <c r="EG242" s="137">
        <f>+CD242</f>
        <v>0</v>
      </c>
      <c r="EH242" s="137">
        <f>+CH242</f>
        <v>0</v>
      </c>
      <c r="EI242" s="137">
        <f>+BB242</f>
        <v>0</v>
      </c>
      <c r="EJ242" s="137">
        <f>+BF242</f>
        <v>0</v>
      </c>
      <c r="EK242" s="137">
        <f>+BJ242</f>
        <v>0</v>
      </c>
      <c r="EL242" s="137">
        <f>+BN242</f>
        <v>0</v>
      </c>
      <c r="EM242" s="137">
        <f>+BR242</f>
        <v>0</v>
      </c>
      <c r="EN242" s="137">
        <f>+CL242</f>
        <v>0</v>
      </c>
      <c r="EO242" s="137">
        <f>+CX242</f>
        <v>0</v>
      </c>
      <c r="EP242" s="137">
        <f>+DB242</f>
        <v>0</v>
      </c>
      <c r="EQ242" s="137">
        <f>+DJ242</f>
        <v>0</v>
      </c>
      <c r="ER242" s="137">
        <f>+CP242</f>
        <v>0</v>
      </c>
      <c r="ES242" s="137">
        <f>+DN242</f>
        <v>0</v>
      </c>
      <c r="ET242" s="137">
        <f>+CT242</f>
        <v>0</v>
      </c>
      <c r="EU242" s="137">
        <f>+DR242</f>
        <v>0</v>
      </c>
      <c r="EV242" s="137">
        <f>+V242</f>
        <v>0</v>
      </c>
      <c r="EW242" s="137">
        <f>+DF242</f>
        <v>0</v>
      </c>
      <c r="EX242" s="138">
        <f>+L242</f>
        <v>0</v>
      </c>
      <c r="EY242" s="138">
        <f>+P242</f>
        <v>0</v>
      </c>
      <c r="EZ242" s="138">
        <f>+AN242</f>
        <v>0</v>
      </c>
      <c r="FA242" s="138">
        <f>+AR242</f>
        <v>0</v>
      </c>
      <c r="FB242" s="138">
        <f>+AV242</f>
        <v>0</v>
      </c>
      <c r="FC242" s="138">
        <f>+AZ242</f>
        <v>0</v>
      </c>
      <c r="FD242" s="138">
        <f>+T242</f>
        <v>0</v>
      </c>
      <c r="FE242" s="138">
        <f>+AB242</f>
        <v>0</v>
      </c>
      <c r="FF242" s="138">
        <f>+AF242</f>
        <v>0</v>
      </c>
      <c r="FG242" s="138">
        <f>+AJ242</f>
        <v>0</v>
      </c>
      <c r="FH242" s="138">
        <f>+BX242</f>
        <v>0</v>
      </c>
      <c r="FI242" s="138">
        <f>+CB242</f>
        <v>0</v>
      </c>
      <c r="FJ242" s="138">
        <f>+CF242</f>
        <v>0</v>
      </c>
      <c r="FK242" s="138">
        <f>+CJ242</f>
        <v>0</v>
      </c>
      <c r="FL242" s="138">
        <f>+BD242</f>
        <v>0</v>
      </c>
      <c r="FM242" s="138">
        <f>+BH242</f>
        <v>0</v>
      </c>
      <c r="FN242" s="138">
        <f>+BL242</f>
        <v>0</v>
      </c>
      <c r="FO242" s="138">
        <f>+BP242</f>
        <v>0</v>
      </c>
      <c r="FP242" s="138">
        <f>+BT242</f>
        <v>0</v>
      </c>
      <c r="FQ242" s="138">
        <f>+CN242</f>
        <v>0</v>
      </c>
      <c r="FR242" s="138">
        <f>+CZ242</f>
        <v>0</v>
      </c>
      <c r="FS242" s="138">
        <f>+DD242</f>
        <v>0</v>
      </c>
      <c r="FT242" s="138">
        <f>+DL242</f>
        <v>0</v>
      </c>
      <c r="FU242" s="138">
        <f>+CR242</f>
        <v>0</v>
      </c>
      <c r="FV242" s="138">
        <f>+DP242</f>
        <v>0</v>
      </c>
      <c r="FW242" s="138">
        <f>+CV242</f>
        <v>0</v>
      </c>
      <c r="FX242" s="138">
        <f>+DT242</f>
        <v>0</v>
      </c>
      <c r="FY242" s="139">
        <f>+X242</f>
        <v>0</v>
      </c>
      <c r="FZ242" s="139">
        <f>+DH242</f>
        <v>0</v>
      </c>
      <c r="GB242" s="15"/>
      <c r="GC242" s="36"/>
      <c r="GD242" s="12"/>
      <c r="GF242" s="15"/>
      <c r="GG242" s="11"/>
      <c r="GH242" s="55"/>
      <c r="GI242" s="55"/>
      <c r="GJ242" s="55"/>
      <c r="GK242" s="55"/>
      <c r="GL242" s="55"/>
      <c r="GM242" s="55"/>
      <c r="GN242" s="55"/>
      <c r="GO242" s="55"/>
      <c r="GP242" s="55"/>
      <c r="GQ242" s="55"/>
      <c r="GR242" s="55"/>
      <c r="GS242" s="55"/>
      <c r="GT242" s="55"/>
      <c r="GU242" s="55"/>
      <c r="GV242" s="55"/>
      <c r="GW242" s="55"/>
      <c r="GX242" s="55"/>
      <c r="GY242" s="55"/>
      <c r="GZ242" s="55"/>
      <c r="HA242" s="55"/>
      <c r="HB242" s="55"/>
      <c r="HC242" s="55"/>
      <c r="HD242" s="55"/>
      <c r="HE242" s="55"/>
      <c r="HF242" s="55"/>
      <c r="HG242" s="55"/>
      <c r="HH242" s="55"/>
      <c r="HI242" s="55"/>
      <c r="HJ242" s="55"/>
      <c r="HK242" s="55"/>
      <c r="HL242" s="55"/>
      <c r="HM242" s="55"/>
      <c r="HN242" s="55"/>
      <c r="HO242" s="55"/>
      <c r="HP242" s="55"/>
      <c r="HQ242" s="55"/>
      <c r="HR242" s="55"/>
    </row>
    <row r="243" spans="1:226" s="26" customFormat="1" x14ac:dyDescent="0.25">
      <c r="A243" s="132">
        <v>222</v>
      </c>
      <c r="B243" s="54">
        <v>240</v>
      </c>
      <c r="C243" s="107">
        <f>A243-B243</f>
        <v>-18</v>
      </c>
      <c r="D243" s="133">
        <f>+SUM(LARGE(DU243:EW243,1),LARGE(DU243:EW243,2),LARGE(DU243:EW243,3),LARGE(DU243:EW243,4),LARGE(DU243:EW243,5),LARGE(DU243:EW243,6),LARGE(DU243:EW243,7),LARGE(DU243:EW243,8),LARGE(DU243:EW243,9),LARGE(DU243:EW243,10),LARGE(DU243:EW243,11),LARGE(DU243:EW243,12),LARGE(DU243:EW243,13),LARGE(DU243:EW243,14),LARGE(DU243:EW243,15))+SUM(LARGE(EX243:FZ243,1),LARGE(EX243:FZ243,2),LARGE(EX243:FZ243,3),LARGE(EX243:FZ243,4),LARGE(EX243:FZ243,5),LARGE(EX243:FZ243,6),LARGE(EX243:FZ243,7),LARGE(EX243:FZ243,8),LARGE(EX243:FZ243,9),LARGE(EX243:FZ243,10),LARGE(EX243:FZ243,11),LARGE(EX243:FZ243,12),LARGE(EX243:FZ243,13),LARGE(EX243:FZ243,14),LARGE(EX243:FZ243,15))</f>
        <v>3</v>
      </c>
      <c r="E243" s="134" t="s">
        <v>852</v>
      </c>
      <c r="F243" s="135">
        <f>COUNTA(I243,M243,AK243,AO243,AS243,AW243,Q243,Y243,AC243,AG243,BU243,BY243,CC243,CG243,BA243,BE243,BI243,BM243,BQ243,CO243,CS243,CK243,CW243,DA243,DI243,DM243,DQ243,U243,DE243)</f>
        <v>1</v>
      </c>
      <c r="G243" s="135">
        <f>COUNTA(K243,O243,AM243,AQ243,AU243,AY243,S243,AA243,AE243,AI243,BW243,CA243,CE243,CI243,BC243,BG243,BK243,BO243,BS243,CM243,CQ243,CU243,CY243,DC243,DK243,DO243,DS243,W243,DG243)</f>
        <v>0</v>
      </c>
      <c r="H243" s="136" t="s">
        <v>875</v>
      </c>
      <c r="I243" s="10"/>
      <c r="J243" s="155"/>
      <c r="K243" s="25"/>
      <c r="L243" s="156"/>
      <c r="M243" s="10"/>
      <c r="N243" s="9"/>
      <c r="O243" s="25"/>
      <c r="P243" s="8"/>
      <c r="Q243" s="10"/>
      <c r="R243" s="155"/>
      <c r="S243" s="25"/>
      <c r="T243" s="156"/>
      <c r="U243" s="10"/>
      <c r="V243" s="9"/>
      <c r="W243" s="25"/>
      <c r="X243" s="8"/>
      <c r="Y243" s="10"/>
      <c r="Z243" s="155"/>
      <c r="AA243" s="25"/>
      <c r="AB243" s="156"/>
      <c r="AC243" s="10"/>
      <c r="AD243" s="9"/>
      <c r="AE243" s="25"/>
      <c r="AF243" s="8"/>
      <c r="AG243" s="10"/>
      <c r="AH243" s="155"/>
      <c r="AI243" s="25"/>
      <c r="AJ243" s="156"/>
      <c r="AK243" s="10"/>
      <c r="AL243" s="9"/>
      <c r="AM243" s="25"/>
      <c r="AN243" s="8"/>
      <c r="AO243" s="10"/>
      <c r="AP243" s="155"/>
      <c r="AQ243" s="25"/>
      <c r="AR243" s="156"/>
      <c r="AS243" s="10"/>
      <c r="AT243" s="9"/>
      <c r="AU243" s="25"/>
      <c r="AV243" s="8"/>
      <c r="AW243" s="10"/>
      <c r="AX243" s="155"/>
      <c r="AY243" s="25"/>
      <c r="AZ243" s="156"/>
      <c r="BA243" s="10">
        <v>50</v>
      </c>
      <c r="BB243" s="9">
        <v>3</v>
      </c>
      <c r="BC243" s="25"/>
      <c r="BD243" s="8"/>
      <c r="BE243" s="10"/>
      <c r="BF243" s="155"/>
      <c r="BG243" s="25"/>
      <c r="BH243" s="156"/>
      <c r="BI243" s="10"/>
      <c r="BJ243" s="9"/>
      <c r="BK243" s="25"/>
      <c r="BL243" s="8"/>
      <c r="BM243" s="10"/>
      <c r="BN243" s="155"/>
      <c r="BO243" s="25"/>
      <c r="BP243" s="156"/>
      <c r="BQ243" s="10"/>
      <c r="BR243" s="9"/>
      <c r="BS243" s="25"/>
      <c r="BT243" s="8"/>
      <c r="BU243" s="10"/>
      <c r="BV243" s="155"/>
      <c r="BW243" s="25"/>
      <c r="BX243" s="156"/>
      <c r="BY243" s="10"/>
      <c r="BZ243" s="9"/>
      <c r="CA243" s="25"/>
      <c r="CB243" s="8"/>
      <c r="CC243" s="10"/>
      <c r="CD243" s="155"/>
      <c r="CE243" s="25"/>
      <c r="CF243" s="156"/>
      <c r="CG243" s="10"/>
      <c r="CH243" s="9"/>
      <c r="CI243" s="25"/>
      <c r="CJ243" s="8"/>
      <c r="CK243" s="10"/>
      <c r="CL243" s="155"/>
      <c r="CM243" s="25"/>
      <c r="CN243" s="156"/>
      <c r="CO243" s="10"/>
      <c r="CP243" s="9"/>
      <c r="CQ243" s="25"/>
      <c r="CR243" s="8"/>
      <c r="CS243" s="10"/>
      <c r="CT243" s="155"/>
      <c r="CU243" s="25"/>
      <c r="CV243" s="156"/>
      <c r="CW243" s="10"/>
      <c r="CX243" s="9"/>
      <c r="CY243" s="25"/>
      <c r="CZ243" s="8"/>
      <c r="DA243" s="10"/>
      <c r="DB243" s="155"/>
      <c r="DC243" s="25"/>
      <c r="DD243" s="156"/>
      <c r="DE243" s="10"/>
      <c r="DF243" s="9"/>
      <c r="DG243" s="25"/>
      <c r="DH243" s="8"/>
      <c r="DI243" s="10"/>
      <c r="DJ243" s="155"/>
      <c r="DK243" s="25"/>
      <c r="DL243" s="156"/>
      <c r="DM243" s="10"/>
      <c r="DN243" s="9"/>
      <c r="DO243" s="25"/>
      <c r="DP243" s="8"/>
      <c r="DQ243" s="10"/>
      <c r="DR243" s="155"/>
      <c r="DS243" s="25"/>
      <c r="DT243" s="156"/>
      <c r="DU243" s="137">
        <f>J243</f>
        <v>0</v>
      </c>
      <c r="DV243" s="137">
        <f>+N243</f>
        <v>0</v>
      </c>
      <c r="DW243" s="137">
        <f>AL243</f>
        <v>0</v>
      </c>
      <c r="DX243" s="137">
        <f>+AP243</f>
        <v>0</v>
      </c>
      <c r="DY243" s="137">
        <f>AT243</f>
        <v>0</v>
      </c>
      <c r="DZ243" s="137">
        <f>AX243</f>
        <v>0</v>
      </c>
      <c r="EA243" s="137">
        <f>R243</f>
        <v>0</v>
      </c>
      <c r="EB243" s="137">
        <f>+Z243</f>
        <v>0</v>
      </c>
      <c r="EC243" s="137">
        <f>+AD243</f>
        <v>0</v>
      </c>
      <c r="ED243" s="137">
        <f>AH243</f>
        <v>0</v>
      </c>
      <c r="EE243" s="137">
        <f>+BV243</f>
        <v>0</v>
      </c>
      <c r="EF243" s="137">
        <f>+BZ243</f>
        <v>0</v>
      </c>
      <c r="EG243" s="137">
        <f>+CD243</f>
        <v>0</v>
      </c>
      <c r="EH243" s="137">
        <f>+CH243</f>
        <v>0</v>
      </c>
      <c r="EI243" s="137">
        <f>+BB243</f>
        <v>3</v>
      </c>
      <c r="EJ243" s="137">
        <f>+BF243</f>
        <v>0</v>
      </c>
      <c r="EK243" s="137">
        <f>+BJ243</f>
        <v>0</v>
      </c>
      <c r="EL243" s="137">
        <f>+BN243</f>
        <v>0</v>
      </c>
      <c r="EM243" s="137">
        <f>+BR243</f>
        <v>0</v>
      </c>
      <c r="EN243" s="137">
        <f>+CL243</f>
        <v>0</v>
      </c>
      <c r="EO243" s="137">
        <f>+CX243</f>
        <v>0</v>
      </c>
      <c r="EP243" s="137">
        <f>+DB243</f>
        <v>0</v>
      </c>
      <c r="EQ243" s="137">
        <f>+DJ243</f>
        <v>0</v>
      </c>
      <c r="ER243" s="137">
        <f>+CP243</f>
        <v>0</v>
      </c>
      <c r="ES243" s="137">
        <f>+DN243</f>
        <v>0</v>
      </c>
      <c r="ET243" s="137">
        <f>+CT243</f>
        <v>0</v>
      </c>
      <c r="EU243" s="137">
        <f>+DR243</f>
        <v>0</v>
      </c>
      <c r="EV243" s="137">
        <f>+V243</f>
        <v>0</v>
      </c>
      <c r="EW243" s="137">
        <f>+DF243</f>
        <v>0</v>
      </c>
      <c r="EX243" s="138">
        <f>+L243</f>
        <v>0</v>
      </c>
      <c r="EY243" s="138">
        <f>+P243</f>
        <v>0</v>
      </c>
      <c r="EZ243" s="138">
        <f>+AN243</f>
        <v>0</v>
      </c>
      <c r="FA243" s="138">
        <f>+AR243</f>
        <v>0</v>
      </c>
      <c r="FB243" s="138">
        <f>+AV243</f>
        <v>0</v>
      </c>
      <c r="FC243" s="138">
        <f>+AZ243</f>
        <v>0</v>
      </c>
      <c r="FD243" s="138">
        <f>+T243</f>
        <v>0</v>
      </c>
      <c r="FE243" s="138">
        <f>+AB243</f>
        <v>0</v>
      </c>
      <c r="FF243" s="138">
        <f>+AF243</f>
        <v>0</v>
      </c>
      <c r="FG243" s="138">
        <f>+AJ243</f>
        <v>0</v>
      </c>
      <c r="FH243" s="138">
        <f>+BX243</f>
        <v>0</v>
      </c>
      <c r="FI243" s="138">
        <f>+CB243</f>
        <v>0</v>
      </c>
      <c r="FJ243" s="138">
        <f>+CF243</f>
        <v>0</v>
      </c>
      <c r="FK243" s="138">
        <f>+CJ243</f>
        <v>0</v>
      </c>
      <c r="FL243" s="138">
        <f>+BD243</f>
        <v>0</v>
      </c>
      <c r="FM243" s="138">
        <f>+BH243</f>
        <v>0</v>
      </c>
      <c r="FN243" s="138">
        <f>+BL243</f>
        <v>0</v>
      </c>
      <c r="FO243" s="138">
        <f>+BP243</f>
        <v>0</v>
      </c>
      <c r="FP243" s="138">
        <f>+BT243</f>
        <v>0</v>
      </c>
      <c r="FQ243" s="138">
        <f>+CN243</f>
        <v>0</v>
      </c>
      <c r="FR243" s="138">
        <f>+CZ243</f>
        <v>0</v>
      </c>
      <c r="FS243" s="138">
        <f>+DD243</f>
        <v>0</v>
      </c>
      <c r="FT243" s="138">
        <f>+DL243</f>
        <v>0</v>
      </c>
      <c r="FU243" s="138">
        <f>+CR243</f>
        <v>0</v>
      </c>
      <c r="FV243" s="138">
        <f>+DP243</f>
        <v>0</v>
      </c>
      <c r="FW243" s="138">
        <f>+CV243</f>
        <v>0</v>
      </c>
      <c r="FX243" s="138">
        <f>+DT243</f>
        <v>0</v>
      </c>
      <c r="FY243" s="139">
        <f>+X243</f>
        <v>0</v>
      </c>
      <c r="FZ243" s="139">
        <f>+DH243</f>
        <v>0</v>
      </c>
      <c r="GB243" s="15"/>
      <c r="GC243" s="36"/>
      <c r="GD243" s="12"/>
      <c r="GF243" s="15"/>
      <c r="GG243" s="11"/>
      <c r="GH243" s="55"/>
      <c r="GI243" s="55"/>
      <c r="GJ243" s="55"/>
      <c r="GK243" s="55"/>
      <c r="GL243" s="55"/>
      <c r="GM243" s="55"/>
      <c r="GN243" s="55"/>
      <c r="GO243" s="55"/>
      <c r="GP243" s="55"/>
      <c r="GQ243" s="55"/>
      <c r="GR243" s="55"/>
      <c r="GS243" s="55"/>
      <c r="GT243" s="55"/>
      <c r="GU243" s="55"/>
      <c r="GV243" s="55"/>
      <c r="GW243" s="55"/>
      <c r="GX243" s="55"/>
      <c r="GY243" s="55"/>
      <c r="GZ243" s="55"/>
      <c r="HA243" s="55"/>
      <c r="HB243" s="55"/>
      <c r="HC243" s="55"/>
      <c r="HD243" s="55"/>
      <c r="HE243" s="55"/>
      <c r="HF243" s="55"/>
      <c r="HG243" s="55"/>
      <c r="HH243" s="55"/>
      <c r="HI243" s="55"/>
      <c r="HJ243" s="55"/>
      <c r="HK243" s="55"/>
      <c r="HL243" s="55"/>
      <c r="HM243" s="55"/>
      <c r="HN243" s="55"/>
      <c r="HO243" s="55"/>
      <c r="HP243" s="55"/>
      <c r="HQ243" s="55"/>
      <c r="HR243" s="55"/>
    </row>
    <row r="244" spans="1:226" s="26" customFormat="1" x14ac:dyDescent="0.25">
      <c r="A244" s="132">
        <v>223</v>
      </c>
      <c r="B244" s="54">
        <v>241</v>
      </c>
      <c r="C244" s="107">
        <f>A244-B244</f>
        <v>-18</v>
      </c>
      <c r="D244" s="133">
        <f>+SUM(LARGE(DU244:EW244,1),LARGE(DU244:EW244,2),LARGE(DU244:EW244,3),LARGE(DU244:EW244,4),LARGE(DU244:EW244,5),LARGE(DU244:EW244,6),LARGE(DU244:EW244,7),LARGE(DU244:EW244,8),LARGE(DU244:EW244,9),LARGE(DU244:EW244,10),LARGE(DU244:EW244,11),LARGE(DU244:EW244,12),LARGE(DU244:EW244,13),LARGE(DU244:EW244,14),LARGE(DU244:EW244,15))+SUM(LARGE(EX244:FZ244,1),LARGE(EX244:FZ244,2),LARGE(EX244:FZ244,3),LARGE(EX244:FZ244,4),LARGE(EX244:FZ244,5),LARGE(EX244:FZ244,6),LARGE(EX244:FZ244,7),LARGE(EX244:FZ244,8),LARGE(EX244:FZ244,9),LARGE(EX244:FZ244,10),LARGE(EX244:FZ244,11),LARGE(EX244:FZ244,12),LARGE(EX244:FZ244,13),LARGE(EX244:FZ244,14),LARGE(EX244:FZ244,15))</f>
        <v>3</v>
      </c>
      <c r="E244" s="134" t="s">
        <v>853</v>
      </c>
      <c r="F244" s="135">
        <f>COUNTA(I244,M244,AK244,AO244,AS244,AW244,Q244,Y244,AC244,AG244,BU244,BY244,CC244,CG244,BA244,BE244,BI244,BM244,BQ244,CO244,CS244,CK244,CW244,DA244,DI244,DM244,DQ244,U244,DE244)</f>
        <v>1</v>
      </c>
      <c r="G244" s="135">
        <f>COUNTA(K244,O244,AM244,AQ244,AU244,AY244,S244,AA244,AE244,AI244,BW244,CA244,CE244,CI244,BC244,BG244,BK244,BO244,BS244,CM244,CQ244,CU244,CY244,DC244,DK244,DO244,DS244,W244,DG244)</f>
        <v>0</v>
      </c>
      <c r="H244" s="136" t="s">
        <v>890</v>
      </c>
      <c r="I244" s="10"/>
      <c r="J244" s="155"/>
      <c r="K244" s="25"/>
      <c r="L244" s="156"/>
      <c r="M244" s="10"/>
      <c r="N244" s="9"/>
      <c r="O244" s="25"/>
      <c r="P244" s="8"/>
      <c r="Q244" s="10"/>
      <c r="R244" s="155"/>
      <c r="S244" s="25"/>
      <c r="T244" s="156"/>
      <c r="U244" s="10"/>
      <c r="V244" s="9"/>
      <c r="W244" s="25"/>
      <c r="X244" s="8"/>
      <c r="Y244" s="10"/>
      <c r="Z244" s="155"/>
      <c r="AA244" s="25"/>
      <c r="AB244" s="156"/>
      <c r="AC244" s="10"/>
      <c r="AD244" s="9"/>
      <c r="AE244" s="25"/>
      <c r="AF244" s="8"/>
      <c r="AG244" s="10"/>
      <c r="AH244" s="155"/>
      <c r="AI244" s="25"/>
      <c r="AJ244" s="156"/>
      <c r="AK244" s="10"/>
      <c r="AL244" s="9"/>
      <c r="AM244" s="25"/>
      <c r="AN244" s="8"/>
      <c r="AO244" s="10"/>
      <c r="AP244" s="155"/>
      <c r="AQ244" s="25"/>
      <c r="AR244" s="156"/>
      <c r="AS244" s="10"/>
      <c r="AT244" s="9"/>
      <c r="AU244" s="25"/>
      <c r="AV244" s="8"/>
      <c r="AW244" s="10"/>
      <c r="AX244" s="155"/>
      <c r="AY244" s="25"/>
      <c r="AZ244" s="156"/>
      <c r="BA244" s="10">
        <v>51</v>
      </c>
      <c r="BB244" s="9">
        <v>3</v>
      </c>
      <c r="BC244" s="25"/>
      <c r="BD244" s="8"/>
      <c r="BE244" s="10"/>
      <c r="BF244" s="155"/>
      <c r="BG244" s="25"/>
      <c r="BH244" s="156"/>
      <c r="BI244" s="10"/>
      <c r="BJ244" s="9"/>
      <c r="BK244" s="25"/>
      <c r="BL244" s="8"/>
      <c r="BM244" s="10"/>
      <c r="BN244" s="155"/>
      <c r="BO244" s="25"/>
      <c r="BP244" s="156"/>
      <c r="BQ244" s="10"/>
      <c r="BR244" s="9"/>
      <c r="BS244" s="25"/>
      <c r="BT244" s="8"/>
      <c r="BU244" s="10"/>
      <c r="BV244" s="155"/>
      <c r="BW244" s="25"/>
      <c r="BX244" s="156"/>
      <c r="BY244" s="10"/>
      <c r="BZ244" s="9"/>
      <c r="CA244" s="25"/>
      <c r="CB244" s="8"/>
      <c r="CC244" s="10"/>
      <c r="CD244" s="155"/>
      <c r="CE244" s="25"/>
      <c r="CF244" s="156"/>
      <c r="CG244" s="10"/>
      <c r="CH244" s="9"/>
      <c r="CI244" s="25"/>
      <c r="CJ244" s="8"/>
      <c r="CK244" s="10"/>
      <c r="CL244" s="155"/>
      <c r="CM244" s="25"/>
      <c r="CN244" s="156"/>
      <c r="CO244" s="10"/>
      <c r="CP244" s="9"/>
      <c r="CQ244" s="25"/>
      <c r="CR244" s="8"/>
      <c r="CS244" s="10"/>
      <c r="CT244" s="155"/>
      <c r="CU244" s="25"/>
      <c r="CV244" s="156"/>
      <c r="CW244" s="10"/>
      <c r="CX244" s="9"/>
      <c r="CY244" s="25"/>
      <c r="CZ244" s="8"/>
      <c r="DA244" s="10"/>
      <c r="DB244" s="155"/>
      <c r="DC244" s="25"/>
      <c r="DD244" s="156"/>
      <c r="DE244" s="10"/>
      <c r="DF244" s="9"/>
      <c r="DG244" s="25"/>
      <c r="DH244" s="8"/>
      <c r="DI244" s="10"/>
      <c r="DJ244" s="155"/>
      <c r="DK244" s="25"/>
      <c r="DL244" s="156"/>
      <c r="DM244" s="10"/>
      <c r="DN244" s="9"/>
      <c r="DO244" s="25"/>
      <c r="DP244" s="8"/>
      <c r="DQ244" s="10"/>
      <c r="DR244" s="155"/>
      <c r="DS244" s="25"/>
      <c r="DT244" s="156"/>
      <c r="DU244" s="137">
        <f>J244</f>
        <v>0</v>
      </c>
      <c r="DV244" s="137">
        <f>+N244</f>
        <v>0</v>
      </c>
      <c r="DW244" s="137">
        <f>AL244</f>
        <v>0</v>
      </c>
      <c r="DX244" s="137">
        <f>+AP244</f>
        <v>0</v>
      </c>
      <c r="DY244" s="137">
        <f>AT244</f>
        <v>0</v>
      </c>
      <c r="DZ244" s="137">
        <f>AX244</f>
        <v>0</v>
      </c>
      <c r="EA244" s="137">
        <f>R244</f>
        <v>0</v>
      </c>
      <c r="EB244" s="137">
        <f>+Z244</f>
        <v>0</v>
      </c>
      <c r="EC244" s="137">
        <f>+AD244</f>
        <v>0</v>
      </c>
      <c r="ED244" s="137">
        <f>AH244</f>
        <v>0</v>
      </c>
      <c r="EE244" s="137">
        <f>+BV244</f>
        <v>0</v>
      </c>
      <c r="EF244" s="137">
        <f>+BZ244</f>
        <v>0</v>
      </c>
      <c r="EG244" s="137">
        <f>+CD244</f>
        <v>0</v>
      </c>
      <c r="EH244" s="137">
        <f>+CH244</f>
        <v>0</v>
      </c>
      <c r="EI244" s="137">
        <f>+BB244</f>
        <v>3</v>
      </c>
      <c r="EJ244" s="137">
        <f>+BF244</f>
        <v>0</v>
      </c>
      <c r="EK244" s="137">
        <f>+BJ244</f>
        <v>0</v>
      </c>
      <c r="EL244" s="137">
        <f>+BN244</f>
        <v>0</v>
      </c>
      <c r="EM244" s="137">
        <f>+BR244</f>
        <v>0</v>
      </c>
      <c r="EN244" s="137">
        <f>+CL244</f>
        <v>0</v>
      </c>
      <c r="EO244" s="137">
        <f>+CX244</f>
        <v>0</v>
      </c>
      <c r="EP244" s="137">
        <f>+DB244</f>
        <v>0</v>
      </c>
      <c r="EQ244" s="137">
        <f>+DJ244</f>
        <v>0</v>
      </c>
      <c r="ER244" s="137">
        <f>+CP244</f>
        <v>0</v>
      </c>
      <c r="ES244" s="137">
        <f>+DN244</f>
        <v>0</v>
      </c>
      <c r="ET244" s="137">
        <f>+CT244</f>
        <v>0</v>
      </c>
      <c r="EU244" s="137">
        <f>+DR244</f>
        <v>0</v>
      </c>
      <c r="EV244" s="137">
        <f>+V244</f>
        <v>0</v>
      </c>
      <c r="EW244" s="137">
        <f>+DF244</f>
        <v>0</v>
      </c>
      <c r="EX244" s="138">
        <f>+L244</f>
        <v>0</v>
      </c>
      <c r="EY244" s="138">
        <f>+P244</f>
        <v>0</v>
      </c>
      <c r="EZ244" s="138">
        <f>+AN244</f>
        <v>0</v>
      </c>
      <c r="FA244" s="138">
        <f>+AR244</f>
        <v>0</v>
      </c>
      <c r="FB244" s="138">
        <f>+AV244</f>
        <v>0</v>
      </c>
      <c r="FC244" s="138">
        <f>+AZ244</f>
        <v>0</v>
      </c>
      <c r="FD244" s="138">
        <f>+T244</f>
        <v>0</v>
      </c>
      <c r="FE244" s="138">
        <f>+AB244</f>
        <v>0</v>
      </c>
      <c r="FF244" s="138">
        <f>+AF244</f>
        <v>0</v>
      </c>
      <c r="FG244" s="138">
        <f>+AJ244</f>
        <v>0</v>
      </c>
      <c r="FH244" s="138">
        <f>+BX244</f>
        <v>0</v>
      </c>
      <c r="FI244" s="138">
        <f>+CB244</f>
        <v>0</v>
      </c>
      <c r="FJ244" s="138">
        <f>+CF244</f>
        <v>0</v>
      </c>
      <c r="FK244" s="138">
        <f>+CJ244</f>
        <v>0</v>
      </c>
      <c r="FL244" s="138">
        <f>+BD244</f>
        <v>0</v>
      </c>
      <c r="FM244" s="138">
        <f>+BH244</f>
        <v>0</v>
      </c>
      <c r="FN244" s="138">
        <f>+BL244</f>
        <v>0</v>
      </c>
      <c r="FO244" s="138">
        <f>+BP244</f>
        <v>0</v>
      </c>
      <c r="FP244" s="138">
        <f>+BT244</f>
        <v>0</v>
      </c>
      <c r="FQ244" s="138">
        <f>+CN244</f>
        <v>0</v>
      </c>
      <c r="FR244" s="138">
        <f>+CZ244</f>
        <v>0</v>
      </c>
      <c r="FS244" s="138">
        <f>+DD244</f>
        <v>0</v>
      </c>
      <c r="FT244" s="138">
        <f>+DL244</f>
        <v>0</v>
      </c>
      <c r="FU244" s="138">
        <f>+CR244</f>
        <v>0</v>
      </c>
      <c r="FV244" s="138">
        <f>+DP244</f>
        <v>0</v>
      </c>
      <c r="FW244" s="138">
        <f>+CV244</f>
        <v>0</v>
      </c>
      <c r="FX244" s="138">
        <f>+DT244</f>
        <v>0</v>
      </c>
      <c r="FY244" s="139">
        <f>+X244</f>
        <v>0</v>
      </c>
      <c r="FZ244" s="139">
        <f>+DH244</f>
        <v>0</v>
      </c>
      <c r="GB244" s="15"/>
      <c r="GC244" s="36"/>
      <c r="GD244" s="12"/>
      <c r="GF244" s="15"/>
      <c r="GG244" s="11"/>
      <c r="GH244" s="55"/>
      <c r="GI244" s="55"/>
      <c r="GJ244" s="55"/>
      <c r="GK244" s="55"/>
      <c r="GL244" s="55"/>
      <c r="GM244" s="55"/>
      <c r="GN244" s="55"/>
      <c r="GO244" s="55"/>
      <c r="GP244" s="55"/>
      <c r="GQ244" s="55"/>
      <c r="GR244" s="55"/>
      <c r="GS244" s="55"/>
      <c r="GT244" s="55"/>
      <c r="GU244" s="55"/>
      <c r="GV244" s="55"/>
      <c r="GW244" s="55"/>
      <c r="GX244" s="55"/>
      <c r="GY244" s="55"/>
      <c r="GZ244" s="55"/>
      <c r="HA244" s="55"/>
      <c r="HB244" s="55"/>
      <c r="HC244" s="55"/>
      <c r="HD244" s="55"/>
      <c r="HE244" s="55"/>
      <c r="HF244" s="55"/>
      <c r="HG244" s="55"/>
      <c r="HH244" s="55"/>
      <c r="HI244" s="55"/>
      <c r="HJ244" s="55"/>
      <c r="HK244" s="55"/>
      <c r="HL244" s="55"/>
      <c r="HM244" s="55"/>
      <c r="HN244" s="55"/>
      <c r="HO244" s="55"/>
      <c r="HP244" s="55"/>
      <c r="HQ244" s="55"/>
      <c r="HR244" s="55"/>
    </row>
    <row r="245" spans="1:226" s="26" customFormat="1" x14ac:dyDescent="0.25">
      <c r="A245" s="132">
        <v>224</v>
      </c>
      <c r="B245" s="54">
        <v>242</v>
      </c>
      <c r="C245" s="107">
        <f>A245-B245</f>
        <v>-18</v>
      </c>
      <c r="D245" s="133">
        <f>+SUM(LARGE(DU245:EW245,1),LARGE(DU245:EW245,2),LARGE(DU245:EW245,3),LARGE(DU245:EW245,4),LARGE(DU245:EW245,5),LARGE(DU245:EW245,6),LARGE(DU245:EW245,7),LARGE(DU245:EW245,8),LARGE(DU245:EW245,9),LARGE(DU245:EW245,10),LARGE(DU245:EW245,11),LARGE(DU245:EW245,12),LARGE(DU245:EW245,13),LARGE(DU245:EW245,14),LARGE(DU245:EW245,15))+SUM(LARGE(EX245:FZ245,1),LARGE(EX245:FZ245,2),LARGE(EX245:FZ245,3),LARGE(EX245:FZ245,4),LARGE(EX245:FZ245,5),LARGE(EX245:FZ245,6),LARGE(EX245:FZ245,7),LARGE(EX245:FZ245,8),LARGE(EX245:FZ245,9),LARGE(EX245:FZ245,10),LARGE(EX245:FZ245,11),LARGE(EX245:FZ245,12),LARGE(EX245:FZ245,13),LARGE(EX245:FZ245,14),LARGE(EX245:FZ245,15))</f>
        <v>3</v>
      </c>
      <c r="E245" s="114" t="s">
        <v>854</v>
      </c>
      <c r="F245" s="135">
        <f>COUNTA(I245,M245,AK245,AO245,AS245,AW245,Q245,Y245,AC245,AG245,BU245,BY245,CC245,CG245,BA245,BE245,BI245,BM245,BQ245,CO245,CS245,CK245,CW245,DA245,DI245,DM245,DQ245,U245,DE245)</f>
        <v>1</v>
      </c>
      <c r="G245" s="135">
        <f>COUNTA(K245,O245,AM245,AQ245,AU245,AY245,S245,AA245,AE245,AI245,BW245,CA245,CE245,CI245,BC245,BG245,BK245,BO245,BS245,CM245,CQ245,CU245,CY245,DC245,DK245,DO245,DS245,W245,DG245)</f>
        <v>0</v>
      </c>
      <c r="H245" s="136" t="s">
        <v>860</v>
      </c>
      <c r="I245" s="10"/>
      <c r="J245" s="155"/>
      <c r="K245" s="25"/>
      <c r="L245" s="156"/>
      <c r="M245" s="10"/>
      <c r="N245" s="9"/>
      <c r="O245" s="25"/>
      <c r="P245" s="8"/>
      <c r="Q245" s="10"/>
      <c r="R245" s="155"/>
      <c r="S245" s="25"/>
      <c r="T245" s="156"/>
      <c r="U245" s="10"/>
      <c r="V245" s="9"/>
      <c r="W245" s="25"/>
      <c r="X245" s="8"/>
      <c r="Y245" s="10"/>
      <c r="Z245" s="155"/>
      <c r="AA245" s="25"/>
      <c r="AB245" s="156"/>
      <c r="AC245" s="10"/>
      <c r="AD245" s="9"/>
      <c r="AE245" s="25"/>
      <c r="AF245" s="8"/>
      <c r="AG245" s="10"/>
      <c r="AH245" s="155"/>
      <c r="AI245" s="25"/>
      <c r="AJ245" s="156"/>
      <c r="AK245" s="10"/>
      <c r="AL245" s="9"/>
      <c r="AM245" s="25"/>
      <c r="AN245" s="8"/>
      <c r="AO245" s="10"/>
      <c r="AP245" s="155"/>
      <c r="AQ245" s="25"/>
      <c r="AR245" s="156"/>
      <c r="AS245" s="10"/>
      <c r="AT245" s="9"/>
      <c r="AU245" s="25"/>
      <c r="AV245" s="8"/>
      <c r="AW245" s="10"/>
      <c r="AX245" s="155"/>
      <c r="AY245" s="25"/>
      <c r="AZ245" s="156"/>
      <c r="BA245" s="10">
        <v>54</v>
      </c>
      <c r="BB245" s="9">
        <v>3</v>
      </c>
      <c r="BC245" s="25"/>
      <c r="BD245" s="8"/>
      <c r="BE245" s="10"/>
      <c r="BF245" s="155"/>
      <c r="BG245" s="25"/>
      <c r="BH245" s="156"/>
      <c r="BI245" s="10"/>
      <c r="BJ245" s="9"/>
      <c r="BK245" s="25"/>
      <c r="BL245" s="8"/>
      <c r="BM245" s="10"/>
      <c r="BN245" s="155"/>
      <c r="BO245" s="25"/>
      <c r="BP245" s="156"/>
      <c r="BQ245" s="10"/>
      <c r="BR245" s="9"/>
      <c r="BS245" s="25"/>
      <c r="BT245" s="8"/>
      <c r="BU245" s="10"/>
      <c r="BV245" s="155"/>
      <c r="BW245" s="25"/>
      <c r="BX245" s="156"/>
      <c r="BY245" s="10"/>
      <c r="BZ245" s="9"/>
      <c r="CA245" s="25"/>
      <c r="CB245" s="8"/>
      <c r="CC245" s="10"/>
      <c r="CD245" s="155"/>
      <c r="CE245" s="25"/>
      <c r="CF245" s="156"/>
      <c r="CG245" s="10"/>
      <c r="CH245" s="9"/>
      <c r="CI245" s="25"/>
      <c r="CJ245" s="8"/>
      <c r="CK245" s="10"/>
      <c r="CL245" s="155"/>
      <c r="CM245" s="25"/>
      <c r="CN245" s="156"/>
      <c r="CO245" s="10"/>
      <c r="CP245" s="9"/>
      <c r="CQ245" s="25"/>
      <c r="CR245" s="8"/>
      <c r="CS245" s="10"/>
      <c r="CT245" s="155"/>
      <c r="CU245" s="25"/>
      <c r="CV245" s="156"/>
      <c r="CW245" s="10"/>
      <c r="CX245" s="9"/>
      <c r="CY245" s="25"/>
      <c r="CZ245" s="8"/>
      <c r="DA245" s="10"/>
      <c r="DB245" s="155"/>
      <c r="DC245" s="25"/>
      <c r="DD245" s="156"/>
      <c r="DE245" s="10"/>
      <c r="DF245" s="9"/>
      <c r="DG245" s="25"/>
      <c r="DH245" s="8"/>
      <c r="DI245" s="10"/>
      <c r="DJ245" s="155"/>
      <c r="DK245" s="25"/>
      <c r="DL245" s="156"/>
      <c r="DM245" s="10"/>
      <c r="DN245" s="9"/>
      <c r="DO245" s="25"/>
      <c r="DP245" s="8"/>
      <c r="DQ245" s="10"/>
      <c r="DR245" s="155"/>
      <c r="DS245" s="25"/>
      <c r="DT245" s="156"/>
      <c r="DU245" s="137">
        <f>J245</f>
        <v>0</v>
      </c>
      <c r="DV245" s="137">
        <f>+N245</f>
        <v>0</v>
      </c>
      <c r="DW245" s="137">
        <f>AL245</f>
        <v>0</v>
      </c>
      <c r="DX245" s="137">
        <f>+AP245</f>
        <v>0</v>
      </c>
      <c r="DY245" s="137">
        <f>AT245</f>
        <v>0</v>
      </c>
      <c r="DZ245" s="137">
        <f>AX245</f>
        <v>0</v>
      </c>
      <c r="EA245" s="137">
        <f>R245</f>
        <v>0</v>
      </c>
      <c r="EB245" s="137">
        <f>+Z245</f>
        <v>0</v>
      </c>
      <c r="EC245" s="137">
        <f>+AD245</f>
        <v>0</v>
      </c>
      <c r="ED245" s="137">
        <f>AH245</f>
        <v>0</v>
      </c>
      <c r="EE245" s="137">
        <f>+BV245</f>
        <v>0</v>
      </c>
      <c r="EF245" s="137">
        <f>+BZ245</f>
        <v>0</v>
      </c>
      <c r="EG245" s="137">
        <f>+CD245</f>
        <v>0</v>
      </c>
      <c r="EH245" s="137">
        <f>+CH245</f>
        <v>0</v>
      </c>
      <c r="EI245" s="137">
        <f>+BB245</f>
        <v>3</v>
      </c>
      <c r="EJ245" s="137">
        <f>+BF245</f>
        <v>0</v>
      </c>
      <c r="EK245" s="137">
        <f>+BJ245</f>
        <v>0</v>
      </c>
      <c r="EL245" s="137">
        <f>+BN245</f>
        <v>0</v>
      </c>
      <c r="EM245" s="137">
        <f>+BR245</f>
        <v>0</v>
      </c>
      <c r="EN245" s="137">
        <f>+CL245</f>
        <v>0</v>
      </c>
      <c r="EO245" s="137">
        <f>+CX245</f>
        <v>0</v>
      </c>
      <c r="EP245" s="137">
        <f>+DB245</f>
        <v>0</v>
      </c>
      <c r="EQ245" s="137">
        <f>+DJ245</f>
        <v>0</v>
      </c>
      <c r="ER245" s="137">
        <f>+CP245</f>
        <v>0</v>
      </c>
      <c r="ES245" s="137">
        <f>+DN245</f>
        <v>0</v>
      </c>
      <c r="ET245" s="137">
        <f>+CT245</f>
        <v>0</v>
      </c>
      <c r="EU245" s="137">
        <f>+DR245</f>
        <v>0</v>
      </c>
      <c r="EV245" s="137">
        <f>+V245</f>
        <v>0</v>
      </c>
      <c r="EW245" s="137">
        <f>+DF245</f>
        <v>0</v>
      </c>
      <c r="EX245" s="138">
        <f>+L245</f>
        <v>0</v>
      </c>
      <c r="EY245" s="138">
        <f>+P245</f>
        <v>0</v>
      </c>
      <c r="EZ245" s="138">
        <f>+AN245</f>
        <v>0</v>
      </c>
      <c r="FA245" s="138">
        <f>+AR245</f>
        <v>0</v>
      </c>
      <c r="FB245" s="138">
        <f>+AV245</f>
        <v>0</v>
      </c>
      <c r="FC245" s="138">
        <f>+AZ245</f>
        <v>0</v>
      </c>
      <c r="FD245" s="138">
        <f>+T245</f>
        <v>0</v>
      </c>
      <c r="FE245" s="138">
        <f>+AB245</f>
        <v>0</v>
      </c>
      <c r="FF245" s="138">
        <f>+AF245</f>
        <v>0</v>
      </c>
      <c r="FG245" s="138">
        <f>+AJ245</f>
        <v>0</v>
      </c>
      <c r="FH245" s="138">
        <f>+BX245</f>
        <v>0</v>
      </c>
      <c r="FI245" s="138">
        <f>+CB245</f>
        <v>0</v>
      </c>
      <c r="FJ245" s="138">
        <f>+CF245</f>
        <v>0</v>
      </c>
      <c r="FK245" s="138">
        <f>+CJ245</f>
        <v>0</v>
      </c>
      <c r="FL245" s="138">
        <f>+BD245</f>
        <v>0</v>
      </c>
      <c r="FM245" s="138">
        <f>+BH245</f>
        <v>0</v>
      </c>
      <c r="FN245" s="138">
        <f>+BL245</f>
        <v>0</v>
      </c>
      <c r="FO245" s="138">
        <f>+BP245</f>
        <v>0</v>
      </c>
      <c r="FP245" s="138">
        <f>+BT245</f>
        <v>0</v>
      </c>
      <c r="FQ245" s="138">
        <f>+CN245</f>
        <v>0</v>
      </c>
      <c r="FR245" s="138">
        <f>+CZ245</f>
        <v>0</v>
      </c>
      <c r="FS245" s="138">
        <f>+DD245</f>
        <v>0</v>
      </c>
      <c r="FT245" s="138">
        <f>+DL245</f>
        <v>0</v>
      </c>
      <c r="FU245" s="138">
        <f>+CR245</f>
        <v>0</v>
      </c>
      <c r="FV245" s="138">
        <f>+DP245</f>
        <v>0</v>
      </c>
      <c r="FW245" s="138">
        <f>+CV245</f>
        <v>0</v>
      </c>
      <c r="FX245" s="138">
        <f>+DT245</f>
        <v>0</v>
      </c>
      <c r="FY245" s="139">
        <f>+X245</f>
        <v>0</v>
      </c>
      <c r="FZ245" s="139">
        <f>+DH245</f>
        <v>0</v>
      </c>
      <c r="GB245" s="15"/>
      <c r="GC245" s="36"/>
      <c r="GD245" s="12"/>
      <c r="GF245" s="15"/>
      <c r="GG245" s="11"/>
      <c r="GH245" s="55"/>
      <c r="GI245" s="55"/>
      <c r="GJ245" s="55"/>
      <c r="GK245" s="55"/>
      <c r="GL245" s="55"/>
      <c r="GM245" s="55"/>
      <c r="GN245" s="55"/>
      <c r="GO245" s="55"/>
      <c r="GP245" s="55"/>
      <c r="GQ245" s="55"/>
      <c r="GR245" s="55"/>
      <c r="GS245" s="55"/>
      <c r="GT245" s="55"/>
      <c r="GU245" s="55"/>
      <c r="GV245" s="55"/>
      <c r="GW245" s="55"/>
      <c r="GX245" s="55"/>
      <c r="GY245" s="55"/>
      <c r="GZ245" s="55"/>
      <c r="HA245" s="55"/>
      <c r="HB245" s="55"/>
      <c r="HC245" s="55"/>
      <c r="HD245" s="55"/>
      <c r="HE245" s="55"/>
      <c r="HF245" s="55"/>
      <c r="HG245" s="55"/>
      <c r="HH245" s="55"/>
      <c r="HI245" s="55"/>
      <c r="HJ245" s="55"/>
      <c r="HK245" s="55"/>
      <c r="HL245" s="55"/>
      <c r="HM245" s="55"/>
      <c r="HN245" s="55"/>
      <c r="HO245" s="55"/>
      <c r="HP245" s="55"/>
      <c r="HQ245" s="55"/>
      <c r="HR245" s="55"/>
    </row>
    <row r="246" spans="1:226" s="26" customFormat="1" x14ac:dyDescent="0.25">
      <c r="A246" s="84">
        <v>221</v>
      </c>
      <c r="B246" s="54">
        <v>243</v>
      </c>
      <c r="C246" s="107">
        <f>A246-B246</f>
        <v>-22</v>
      </c>
      <c r="D246" s="105">
        <f>+SUM(LARGE(DU246:EW246,1),LARGE(DU246:EW246,2),LARGE(DU246:EW246,3),LARGE(DU246:EW246,4),LARGE(DU246:EW246,5),LARGE(DU246:EW246,6),LARGE(DU246:EW246,7),LARGE(DU246:EW246,8),LARGE(DU246:EW246,9),LARGE(DU246:EW246,10),LARGE(DU246:EW246,11),LARGE(DU246:EW246,12),LARGE(DU246:EW246,13),LARGE(DU246:EW246,14),LARGE(DU246:EW246,15))+SUM(LARGE(EX246:FZ246,1),LARGE(EX246:FZ246,2),LARGE(EX246:FZ246,3),LARGE(EX246:FZ246,4),LARGE(EX246:FZ246,5),LARGE(EX246:FZ246,6),LARGE(EX246:FZ246,7),LARGE(EX246:FZ246,8),LARGE(EX246:FZ246,9),LARGE(EX246:FZ246,10),LARGE(EX246:FZ246,11),LARGE(EX246:FZ246,12),LARGE(EX246:FZ246,13),LARGE(EX246:FZ246,14),LARGE(EX246:FZ246,15))</f>
        <v>3</v>
      </c>
      <c r="E246" s="7" t="s">
        <v>172</v>
      </c>
      <c r="F246" s="49">
        <f>COUNTA(I246,M246,AK246,AO246,AS246,AW246,Q246,Y246,AC246,AG246,BU246,BY246,CC246,CG246,BA246,BE246,BI246,BM246,BQ246,CO246,CS246,CK246,CW246,DA246,DI246,DM246,DQ246,U246,DE246)</f>
        <v>1</v>
      </c>
      <c r="G246" s="49">
        <f>COUNTA(K246,O246,AM246,AQ246,AU246,AY246,S246,AA246,AE246,AI246,BW246,CA246,CE246,CI246,BC246,BG246,BK246,BO246,BS246,CM246,CQ246,CU246,CY246,DC246,DK246,DO246,DS246,W246,DG246)</f>
        <v>0</v>
      </c>
      <c r="H246" s="72" t="s">
        <v>370</v>
      </c>
      <c r="I246" s="10"/>
      <c r="J246" s="9"/>
      <c r="K246" s="25"/>
      <c r="L246" s="8"/>
      <c r="M246" s="10"/>
      <c r="N246" s="9"/>
      <c r="O246" s="25"/>
      <c r="P246" s="8"/>
      <c r="Q246" s="10"/>
      <c r="R246" s="9"/>
      <c r="S246" s="25"/>
      <c r="T246" s="8"/>
      <c r="U246" s="10"/>
      <c r="V246" s="9"/>
      <c r="W246" s="25"/>
      <c r="X246" s="8"/>
      <c r="Y246" s="10"/>
      <c r="Z246" s="9"/>
      <c r="AA246" s="25"/>
      <c r="AB246" s="8"/>
      <c r="AC246" s="10"/>
      <c r="AD246" s="9"/>
      <c r="AE246" s="25"/>
      <c r="AF246" s="8"/>
      <c r="AG246" s="10"/>
      <c r="AH246" s="9"/>
      <c r="AI246" s="25"/>
      <c r="AJ246" s="8"/>
      <c r="AK246" s="10"/>
      <c r="AL246" s="9"/>
      <c r="AM246" s="25"/>
      <c r="AN246" s="8"/>
      <c r="AO246" s="10"/>
      <c r="AP246" s="9"/>
      <c r="AQ246" s="25"/>
      <c r="AR246" s="8"/>
      <c r="AS246" s="10"/>
      <c r="AT246" s="9"/>
      <c r="AU246" s="25"/>
      <c r="AV246" s="8"/>
      <c r="AW246" s="10"/>
      <c r="AX246" s="9"/>
      <c r="AY246" s="25"/>
      <c r="AZ246" s="8"/>
      <c r="BA246" s="10">
        <v>58</v>
      </c>
      <c r="BB246" s="9">
        <v>3</v>
      </c>
      <c r="BC246" s="25"/>
      <c r="BD246" s="8"/>
      <c r="BE246" s="10"/>
      <c r="BF246" s="9"/>
      <c r="BG246" s="25"/>
      <c r="BH246" s="8"/>
      <c r="BI246" s="10"/>
      <c r="BJ246" s="9"/>
      <c r="BK246" s="25"/>
      <c r="BL246" s="8"/>
      <c r="BM246" s="10"/>
      <c r="BN246" s="9"/>
      <c r="BO246" s="25"/>
      <c r="BP246" s="8"/>
      <c r="BQ246" s="10"/>
      <c r="BR246" s="9"/>
      <c r="BS246" s="25"/>
      <c r="BT246" s="8"/>
      <c r="BU246" s="10"/>
      <c r="BV246" s="9"/>
      <c r="BW246" s="25"/>
      <c r="BX246" s="8"/>
      <c r="BY246" s="10"/>
      <c r="BZ246" s="9"/>
      <c r="CA246" s="25"/>
      <c r="CB246" s="8"/>
      <c r="CC246" s="10"/>
      <c r="CD246" s="9"/>
      <c r="CE246" s="25"/>
      <c r="CF246" s="8"/>
      <c r="CG246" s="10"/>
      <c r="CH246" s="9"/>
      <c r="CI246" s="25"/>
      <c r="CJ246" s="8"/>
      <c r="CK246" s="10"/>
      <c r="CL246" s="9"/>
      <c r="CM246" s="25"/>
      <c r="CN246" s="8"/>
      <c r="CO246" s="10"/>
      <c r="CP246" s="9"/>
      <c r="CQ246" s="25"/>
      <c r="CR246" s="8"/>
      <c r="CS246" s="10"/>
      <c r="CT246" s="9"/>
      <c r="CU246" s="25"/>
      <c r="CV246" s="8"/>
      <c r="CW246" s="10"/>
      <c r="CX246" s="9"/>
      <c r="CY246" s="25"/>
      <c r="CZ246" s="8"/>
      <c r="DA246" s="10"/>
      <c r="DB246" s="9"/>
      <c r="DC246" s="25"/>
      <c r="DD246" s="8"/>
      <c r="DE246" s="10"/>
      <c r="DF246" s="9"/>
      <c r="DG246" s="25"/>
      <c r="DH246" s="8"/>
      <c r="DI246" s="10"/>
      <c r="DJ246" s="9"/>
      <c r="DK246" s="25"/>
      <c r="DL246" s="8"/>
      <c r="DM246" s="10"/>
      <c r="DN246" s="9"/>
      <c r="DO246" s="25"/>
      <c r="DP246" s="8"/>
      <c r="DQ246" s="10"/>
      <c r="DR246" s="9"/>
      <c r="DS246" s="25"/>
      <c r="DT246" s="8"/>
      <c r="DU246" s="77">
        <f>J246</f>
        <v>0</v>
      </c>
      <c r="DV246" s="77">
        <f>+N246</f>
        <v>0</v>
      </c>
      <c r="DW246" s="77">
        <f>AL246</f>
        <v>0</v>
      </c>
      <c r="DX246" s="77">
        <f>+AP246</f>
        <v>0</v>
      </c>
      <c r="DY246" s="77">
        <f>AT246</f>
        <v>0</v>
      </c>
      <c r="DZ246" s="77">
        <f>AX246</f>
        <v>0</v>
      </c>
      <c r="EA246" s="77">
        <f>R246</f>
        <v>0</v>
      </c>
      <c r="EB246" s="77">
        <f>+Z246</f>
        <v>0</v>
      </c>
      <c r="EC246" s="77">
        <f>+AD246</f>
        <v>0</v>
      </c>
      <c r="ED246" s="77">
        <f>AH246</f>
        <v>0</v>
      </c>
      <c r="EE246" s="77">
        <f>+BV246</f>
        <v>0</v>
      </c>
      <c r="EF246" s="77">
        <f>+BZ246</f>
        <v>0</v>
      </c>
      <c r="EG246" s="77">
        <f>+CD246</f>
        <v>0</v>
      </c>
      <c r="EH246" s="77">
        <f>+CH246</f>
        <v>0</v>
      </c>
      <c r="EI246" s="77">
        <f>+BB246</f>
        <v>3</v>
      </c>
      <c r="EJ246" s="77">
        <f>+BF246</f>
        <v>0</v>
      </c>
      <c r="EK246" s="77">
        <f>+BJ246</f>
        <v>0</v>
      </c>
      <c r="EL246" s="77">
        <f>+BN246</f>
        <v>0</v>
      </c>
      <c r="EM246" s="77">
        <f>+BR246</f>
        <v>0</v>
      </c>
      <c r="EN246" s="77">
        <f>+CL246</f>
        <v>0</v>
      </c>
      <c r="EO246" s="77">
        <f>+CX246</f>
        <v>0</v>
      </c>
      <c r="EP246" s="77">
        <f>+DB246</f>
        <v>0</v>
      </c>
      <c r="EQ246" s="77">
        <f>+DJ246</f>
        <v>0</v>
      </c>
      <c r="ER246" s="77">
        <f>+CP246</f>
        <v>0</v>
      </c>
      <c r="ES246" s="77">
        <f>+DN246</f>
        <v>0</v>
      </c>
      <c r="ET246" s="77">
        <f>+CT246</f>
        <v>0</v>
      </c>
      <c r="EU246" s="77">
        <f>+DR246</f>
        <v>0</v>
      </c>
      <c r="EV246" s="77">
        <f>+V246</f>
        <v>0</v>
      </c>
      <c r="EW246" s="77">
        <f>+DF246</f>
        <v>0</v>
      </c>
      <c r="EX246" s="8">
        <f>+L246</f>
        <v>0</v>
      </c>
      <c r="EY246" s="8">
        <f>+P246</f>
        <v>0</v>
      </c>
      <c r="EZ246" s="8">
        <f>+AN246</f>
        <v>0</v>
      </c>
      <c r="FA246" s="8">
        <f>+AR246</f>
        <v>0</v>
      </c>
      <c r="FB246" s="8">
        <f>+AV246</f>
        <v>0</v>
      </c>
      <c r="FC246" s="8">
        <f>+AZ246</f>
        <v>0</v>
      </c>
      <c r="FD246" s="8">
        <f>+T246</f>
        <v>0</v>
      </c>
      <c r="FE246" s="8">
        <f>+AB246</f>
        <v>0</v>
      </c>
      <c r="FF246" s="8">
        <f>+AF246</f>
        <v>0</v>
      </c>
      <c r="FG246" s="8">
        <f>+AJ246</f>
        <v>0</v>
      </c>
      <c r="FH246" s="8">
        <f>+BX246</f>
        <v>0</v>
      </c>
      <c r="FI246" s="8">
        <f>+CB246</f>
        <v>0</v>
      </c>
      <c r="FJ246" s="8">
        <f>+CF246</f>
        <v>0</v>
      </c>
      <c r="FK246" s="8">
        <f>+CJ246</f>
        <v>0</v>
      </c>
      <c r="FL246" s="8">
        <f>+BD246</f>
        <v>0</v>
      </c>
      <c r="FM246" s="8">
        <f>+BH246</f>
        <v>0</v>
      </c>
      <c r="FN246" s="8">
        <f>+BL246</f>
        <v>0</v>
      </c>
      <c r="FO246" s="8">
        <f>+BP246</f>
        <v>0</v>
      </c>
      <c r="FP246" s="8">
        <f>+BT246</f>
        <v>0</v>
      </c>
      <c r="FQ246" s="8">
        <f>+CN246</f>
        <v>0</v>
      </c>
      <c r="FR246" s="8">
        <f>+CZ246</f>
        <v>0</v>
      </c>
      <c r="FS246" s="8">
        <f>+DD246</f>
        <v>0</v>
      </c>
      <c r="FT246" s="8">
        <f>+DL246</f>
        <v>0</v>
      </c>
      <c r="FU246" s="8">
        <f>+CR246</f>
        <v>0</v>
      </c>
      <c r="FV246" s="8">
        <f>+DP246</f>
        <v>0</v>
      </c>
      <c r="FW246" s="8">
        <f>+CV246</f>
        <v>0</v>
      </c>
      <c r="FX246" s="8">
        <f>+DT246</f>
        <v>0</v>
      </c>
      <c r="FY246" s="8">
        <f>+X246</f>
        <v>0</v>
      </c>
      <c r="FZ246" s="8">
        <f>+DH246</f>
        <v>0</v>
      </c>
      <c r="GB246" s="15"/>
      <c r="GC246" s="36"/>
      <c r="GD246" s="12"/>
      <c r="GF246" s="15"/>
      <c r="GG246" s="11"/>
      <c r="GH246" s="55"/>
      <c r="GI246" s="55"/>
      <c r="GJ246" s="55"/>
      <c r="GK246" s="55"/>
      <c r="GL246" s="55"/>
      <c r="GM246" s="55"/>
      <c r="GN246" s="55"/>
      <c r="GO246" s="55"/>
      <c r="GP246" s="55"/>
      <c r="GQ246" s="55"/>
      <c r="GR246" s="55"/>
      <c r="GS246" s="55"/>
      <c r="GT246" s="55"/>
      <c r="GU246" s="55"/>
      <c r="GV246" s="55"/>
      <c r="GW246" s="55"/>
      <c r="GX246" s="55"/>
      <c r="GY246" s="55"/>
      <c r="GZ246" s="55"/>
      <c r="HA246" s="55"/>
      <c r="HB246" s="55"/>
      <c r="HC246" s="55"/>
      <c r="HD246" s="55"/>
      <c r="HE246" s="55"/>
      <c r="HF246" s="55"/>
      <c r="HG246" s="55"/>
      <c r="HH246" s="55"/>
      <c r="HI246" s="55"/>
      <c r="HJ246" s="55"/>
      <c r="HK246" s="55"/>
      <c r="HL246" s="55"/>
      <c r="HM246" s="55"/>
      <c r="HN246" s="55"/>
      <c r="HO246" s="55"/>
      <c r="HP246" s="55"/>
      <c r="HQ246" s="55"/>
      <c r="HR246" s="55"/>
    </row>
    <row r="247" spans="1:226" s="26" customFormat="1" x14ac:dyDescent="0.25">
      <c r="A247" s="132">
        <v>225</v>
      </c>
      <c r="B247" s="54">
        <v>244</v>
      </c>
      <c r="C247" s="107">
        <f>A247-B247</f>
        <v>-19</v>
      </c>
      <c r="D247" s="133">
        <f>+SUM(LARGE(DU247:EW247,1),LARGE(DU247:EW247,2),LARGE(DU247:EW247,3),LARGE(DU247:EW247,4),LARGE(DU247:EW247,5),LARGE(DU247:EW247,6),LARGE(DU247:EW247,7),LARGE(DU247:EW247,8),LARGE(DU247:EW247,9),LARGE(DU247:EW247,10),LARGE(DU247:EW247,11),LARGE(DU247:EW247,12),LARGE(DU247:EW247,13),LARGE(DU247:EW247,14),LARGE(DU247:EW247,15))+SUM(LARGE(EX247:FZ247,1),LARGE(EX247:FZ247,2),LARGE(EX247:FZ247,3),LARGE(EX247:FZ247,4),LARGE(EX247:FZ247,5),LARGE(EX247:FZ247,6),LARGE(EX247:FZ247,7),LARGE(EX247:FZ247,8),LARGE(EX247:FZ247,9),LARGE(EX247:FZ247,10),LARGE(EX247:FZ247,11),LARGE(EX247:FZ247,12),LARGE(EX247:FZ247,13),LARGE(EX247:FZ247,14),LARGE(EX247:FZ247,15))</f>
        <v>3</v>
      </c>
      <c r="E247" s="134" t="s">
        <v>855</v>
      </c>
      <c r="F247" s="135">
        <f>COUNTA(I247,M247,AK247,AO247,AS247,AW247,Q247,Y247,AC247,AG247,BU247,BY247,CC247,CG247,BA247,BE247,BI247,BM247,BQ247,CO247,CS247,CK247,CW247,DA247,DI247,DM247,DQ247,U247,DE247)</f>
        <v>1</v>
      </c>
      <c r="G247" s="135">
        <f>COUNTA(K247,O247,AM247,AQ247,AU247,AY247,S247,AA247,AE247,AI247,BW247,CA247,CE247,CI247,BC247,BG247,BK247,BO247,BS247,CM247,CQ247,CU247,CY247,DC247,DK247,DO247,DS247,W247,DG247)</f>
        <v>0</v>
      </c>
      <c r="H247" s="136" t="s">
        <v>868</v>
      </c>
      <c r="I247" s="10"/>
      <c r="J247" s="155"/>
      <c r="K247" s="25"/>
      <c r="L247" s="156"/>
      <c r="M247" s="10"/>
      <c r="N247" s="9"/>
      <c r="O247" s="25"/>
      <c r="P247" s="8"/>
      <c r="Q247" s="10"/>
      <c r="R247" s="155"/>
      <c r="S247" s="25"/>
      <c r="T247" s="156"/>
      <c r="U247" s="10"/>
      <c r="V247" s="9"/>
      <c r="W247" s="25"/>
      <c r="X247" s="8"/>
      <c r="Y247" s="10"/>
      <c r="Z247" s="155"/>
      <c r="AA247" s="25"/>
      <c r="AB247" s="156"/>
      <c r="AC247" s="10"/>
      <c r="AD247" s="9"/>
      <c r="AE247" s="25"/>
      <c r="AF247" s="8"/>
      <c r="AG247" s="10"/>
      <c r="AH247" s="155"/>
      <c r="AI247" s="25"/>
      <c r="AJ247" s="156"/>
      <c r="AK247" s="10"/>
      <c r="AL247" s="9"/>
      <c r="AM247" s="25"/>
      <c r="AN247" s="8"/>
      <c r="AO247" s="10"/>
      <c r="AP247" s="155"/>
      <c r="AQ247" s="25"/>
      <c r="AR247" s="156"/>
      <c r="AS247" s="10"/>
      <c r="AT247" s="9"/>
      <c r="AU247" s="25"/>
      <c r="AV247" s="8"/>
      <c r="AW247" s="10"/>
      <c r="AX247" s="155"/>
      <c r="AY247" s="25"/>
      <c r="AZ247" s="156"/>
      <c r="BA247" s="10">
        <v>59</v>
      </c>
      <c r="BB247" s="9">
        <v>3</v>
      </c>
      <c r="BC247" s="25"/>
      <c r="BD247" s="8"/>
      <c r="BE247" s="10"/>
      <c r="BF247" s="155"/>
      <c r="BG247" s="25"/>
      <c r="BH247" s="156"/>
      <c r="BI247" s="10"/>
      <c r="BJ247" s="9"/>
      <c r="BK247" s="25"/>
      <c r="BL247" s="8"/>
      <c r="BM247" s="10"/>
      <c r="BN247" s="155"/>
      <c r="BO247" s="25"/>
      <c r="BP247" s="156"/>
      <c r="BQ247" s="10"/>
      <c r="BR247" s="9"/>
      <c r="BS247" s="25"/>
      <c r="BT247" s="8"/>
      <c r="BU247" s="10"/>
      <c r="BV247" s="155"/>
      <c r="BW247" s="25"/>
      <c r="BX247" s="156"/>
      <c r="BY247" s="10"/>
      <c r="BZ247" s="9"/>
      <c r="CA247" s="25"/>
      <c r="CB247" s="8"/>
      <c r="CC247" s="10"/>
      <c r="CD247" s="155"/>
      <c r="CE247" s="25"/>
      <c r="CF247" s="156"/>
      <c r="CG247" s="10"/>
      <c r="CH247" s="9"/>
      <c r="CI247" s="25"/>
      <c r="CJ247" s="8"/>
      <c r="CK247" s="10"/>
      <c r="CL247" s="155"/>
      <c r="CM247" s="25"/>
      <c r="CN247" s="156"/>
      <c r="CO247" s="10"/>
      <c r="CP247" s="9"/>
      <c r="CQ247" s="25"/>
      <c r="CR247" s="8"/>
      <c r="CS247" s="10"/>
      <c r="CT247" s="155"/>
      <c r="CU247" s="25"/>
      <c r="CV247" s="156"/>
      <c r="CW247" s="10"/>
      <c r="CX247" s="9"/>
      <c r="CY247" s="25"/>
      <c r="CZ247" s="8"/>
      <c r="DA247" s="10"/>
      <c r="DB247" s="155"/>
      <c r="DC247" s="25"/>
      <c r="DD247" s="156"/>
      <c r="DE247" s="10"/>
      <c r="DF247" s="9"/>
      <c r="DG247" s="25"/>
      <c r="DH247" s="8"/>
      <c r="DI247" s="10"/>
      <c r="DJ247" s="155"/>
      <c r="DK247" s="25"/>
      <c r="DL247" s="156"/>
      <c r="DM247" s="10"/>
      <c r="DN247" s="9"/>
      <c r="DO247" s="25"/>
      <c r="DP247" s="8"/>
      <c r="DQ247" s="10"/>
      <c r="DR247" s="155"/>
      <c r="DS247" s="25"/>
      <c r="DT247" s="156"/>
      <c r="DU247" s="137">
        <f>J247</f>
        <v>0</v>
      </c>
      <c r="DV247" s="137">
        <f>+N247</f>
        <v>0</v>
      </c>
      <c r="DW247" s="137">
        <f>AL247</f>
        <v>0</v>
      </c>
      <c r="DX247" s="137">
        <f>+AP247</f>
        <v>0</v>
      </c>
      <c r="DY247" s="137">
        <f>AT247</f>
        <v>0</v>
      </c>
      <c r="DZ247" s="137">
        <f>AX247</f>
        <v>0</v>
      </c>
      <c r="EA247" s="137">
        <f>R247</f>
        <v>0</v>
      </c>
      <c r="EB247" s="137">
        <f>+Z247</f>
        <v>0</v>
      </c>
      <c r="EC247" s="137">
        <f>+AD247</f>
        <v>0</v>
      </c>
      <c r="ED247" s="137">
        <f>AH247</f>
        <v>0</v>
      </c>
      <c r="EE247" s="137">
        <f>+BV247</f>
        <v>0</v>
      </c>
      <c r="EF247" s="137">
        <f>+BZ247</f>
        <v>0</v>
      </c>
      <c r="EG247" s="137">
        <f>+CD247</f>
        <v>0</v>
      </c>
      <c r="EH247" s="137">
        <f>+CH247</f>
        <v>0</v>
      </c>
      <c r="EI247" s="137">
        <f>+BB247</f>
        <v>3</v>
      </c>
      <c r="EJ247" s="137">
        <f>+BF247</f>
        <v>0</v>
      </c>
      <c r="EK247" s="137">
        <f>+BJ247</f>
        <v>0</v>
      </c>
      <c r="EL247" s="137">
        <f>+BN247</f>
        <v>0</v>
      </c>
      <c r="EM247" s="137">
        <f>+BR247</f>
        <v>0</v>
      </c>
      <c r="EN247" s="137">
        <f>+CL247</f>
        <v>0</v>
      </c>
      <c r="EO247" s="137">
        <f>+CX247</f>
        <v>0</v>
      </c>
      <c r="EP247" s="137">
        <f>+DB247</f>
        <v>0</v>
      </c>
      <c r="EQ247" s="137">
        <f>+DJ247</f>
        <v>0</v>
      </c>
      <c r="ER247" s="137">
        <f>+CP247</f>
        <v>0</v>
      </c>
      <c r="ES247" s="137">
        <f>+DN247</f>
        <v>0</v>
      </c>
      <c r="ET247" s="137">
        <f>+CT247</f>
        <v>0</v>
      </c>
      <c r="EU247" s="137">
        <f>+DR247</f>
        <v>0</v>
      </c>
      <c r="EV247" s="137">
        <f>+V247</f>
        <v>0</v>
      </c>
      <c r="EW247" s="137">
        <f>+DF247</f>
        <v>0</v>
      </c>
      <c r="EX247" s="138">
        <f>+L247</f>
        <v>0</v>
      </c>
      <c r="EY247" s="138">
        <f>+P247</f>
        <v>0</v>
      </c>
      <c r="EZ247" s="138">
        <f>+AN247</f>
        <v>0</v>
      </c>
      <c r="FA247" s="138">
        <f>+AR247</f>
        <v>0</v>
      </c>
      <c r="FB247" s="138">
        <f>+AV247</f>
        <v>0</v>
      </c>
      <c r="FC247" s="138">
        <f>+AZ247</f>
        <v>0</v>
      </c>
      <c r="FD247" s="138">
        <f>+T247</f>
        <v>0</v>
      </c>
      <c r="FE247" s="138">
        <f>+AB247</f>
        <v>0</v>
      </c>
      <c r="FF247" s="138">
        <f>+AF247</f>
        <v>0</v>
      </c>
      <c r="FG247" s="138">
        <f>+AJ247</f>
        <v>0</v>
      </c>
      <c r="FH247" s="138">
        <f>+BX247</f>
        <v>0</v>
      </c>
      <c r="FI247" s="138">
        <f>+CB247</f>
        <v>0</v>
      </c>
      <c r="FJ247" s="138">
        <f>+CF247</f>
        <v>0</v>
      </c>
      <c r="FK247" s="138">
        <f>+CJ247</f>
        <v>0</v>
      </c>
      <c r="FL247" s="138">
        <f>+BD247</f>
        <v>0</v>
      </c>
      <c r="FM247" s="138">
        <f>+BH247</f>
        <v>0</v>
      </c>
      <c r="FN247" s="138">
        <f>+BL247</f>
        <v>0</v>
      </c>
      <c r="FO247" s="138">
        <f>+BP247</f>
        <v>0</v>
      </c>
      <c r="FP247" s="138">
        <f>+BT247</f>
        <v>0</v>
      </c>
      <c r="FQ247" s="138">
        <f>+CN247</f>
        <v>0</v>
      </c>
      <c r="FR247" s="138">
        <f>+CZ247</f>
        <v>0</v>
      </c>
      <c r="FS247" s="138">
        <f>+DD247</f>
        <v>0</v>
      </c>
      <c r="FT247" s="138">
        <f>+DL247</f>
        <v>0</v>
      </c>
      <c r="FU247" s="138">
        <f>+CR247</f>
        <v>0</v>
      </c>
      <c r="FV247" s="138">
        <f>+DP247</f>
        <v>0</v>
      </c>
      <c r="FW247" s="138">
        <f>+CV247</f>
        <v>0</v>
      </c>
      <c r="FX247" s="138">
        <f>+DT247</f>
        <v>0</v>
      </c>
      <c r="FY247" s="139">
        <f>+X247</f>
        <v>0</v>
      </c>
      <c r="FZ247" s="139">
        <f>+DH247</f>
        <v>0</v>
      </c>
      <c r="GB247" s="15"/>
      <c r="GC247" s="36"/>
      <c r="GD247" s="12"/>
      <c r="GF247" s="15"/>
      <c r="GG247" s="11"/>
      <c r="GH247" s="55"/>
      <c r="GI247" s="55"/>
      <c r="GJ247" s="55"/>
      <c r="GK247" s="55"/>
      <c r="GL247" s="55"/>
      <c r="GM247" s="55"/>
      <c r="GN247" s="55"/>
      <c r="GO247" s="55"/>
      <c r="GP247" s="55"/>
      <c r="GQ247" s="55"/>
      <c r="GR247" s="55"/>
      <c r="GS247" s="55"/>
      <c r="GT247" s="55"/>
      <c r="GU247" s="55"/>
      <c r="GV247" s="55"/>
      <c r="GW247" s="55"/>
      <c r="GX247" s="55"/>
      <c r="GY247" s="55"/>
      <c r="GZ247" s="55"/>
      <c r="HA247" s="55"/>
      <c r="HB247" s="55"/>
      <c r="HC247" s="55"/>
      <c r="HD247" s="55"/>
      <c r="HE247" s="55"/>
      <c r="HF247" s="55"/>
      <c r="HG247" s="55"/>
      <c r="HH247" s="55"/>
      <c r="HI247" s="55"/>
      <c r="HJ247" s="55"/>
      <c r="HK247" s="55"/>
      <c r="HL247" s="55"/>
      <c r="HM247" s="55"/>
      <c r="HN247" s="55"/>
      <c r="HO247" s="55"/>
      <c r="HP247" s="55"/>
      <c r="HQ247" s="55"/>
      <c r="HR247" s="55"/>
    </row>
    <row r="248" spans="1:226" s="26" customFormat="1" x14ac:dyDescent="0.25">
      <c r="A248" s="84">
        <v>270</v>
      </c>
      <c r="B248" s="54">
        <v>245</v>
      </c>
      <c r="C248" s="152">
        <f>A248-B248</f>
        <v>25</v>
      </c>
      <c r="D248" s="113">
        <f>+SUM(LARGE(DU248:EW248,1),LARGE(DU248:EW248,2),LARGE(DU248:EW248,3),LARGE(DU248:EW248,4),LARGE(DU248:EW248,5),LARGE(DU248:EW248,6),LARGE(DU248:EW248,7),LARGE(DU248:EW248,8),LARGE(DU248:EW248,9),LARGE(DU248:EW248,10),LARGE(DU248:EW248,11),LARGE(DU248:EW248,12),LARGE(DU248:EW248,13),LARGE(DU248:EW248,14),LARGE(DU248:EW248,15))+SUM(LARGE(EX248:FZ248,1),LARGE(EX248:FZ248,2),LARGE(EX248:FZ248,3),LARGE(EX248:FZ248,4),LARGE(EX248:FZ248,5),LARGE(EX248:FZ248,6),LARGE(EX248:FZ248,7),LARGE(EX248:FZ248,8),LARGE(EX248:FZ248,9),LARGE(EX248:FZ248,10),LARGE(EX248:FZ248,11),LARGE(EX248:FZ248,12),LARGE(EX248:FZ248,13),LARGE(EX248:FZ248,14),LARGE(EX248:FZ248,15))</f>
        <v>2</v>
      </c>
      <c r="E248" s="114" t="s">
        <v>909</v>
      </c>
      <c r="F248" s="49">
        <f>COUNTA(I248,M248,AK248,AO248,AS248,AW248,Q248,Y248,AC248,AG248,BU248,BY248,CC248,CG248,BA248,BE248,BI248,BM248,BQ248,CO248,CS248,CK248,CW248,DA248,DI248,DM248,DQ248,U248,DE248)</f>
        <v>1</v>
      </c>
      <c r="G248" s="49">
        <f>COUNTA(K248,O248,AM248,AQ248,AU248,AY248,S248,AA248,AE248,AI248,BW248,CA248,CE248,CI248,BC248,BG248,BK248,BO248,BS248,CM248,CQ248,CU248,CY248,DC248,DK248,DO248,DS248,W248,DG248)</f>
        <v>0</v>
      </c>
      <c r="H248" s="72" t="s">
        <v>911</v>
      </c>
      <c r="I248" s="10"/>
      <c r="J248" s="155"/>
      <c r="K248" s="25"/>
      <c r="L248" s="156"/>
      <c r="M248" s="10"/>
      <c r="N248" s="9"/>
      <c r="O248" s="25"/>
      <c r="P248" s="8"/>
      <c r="Q248" s="10"/>
      <c r="R248" s="155"/>
      <c r="S248" s="25"/>
      <c r="T248" s="156"/>
      <c r="U248" s="10"/>
      <c r="V248" s="9"/>
      <c r="W248" s="25"/>
      <c r="X248" s="8"/>
      <c r="Y248" s="10"/>
      <c r="Z248" s="155"/>
      <c r="AA248" s="25"/>
      <c r="AB248" s="156"/>
      <c r="AC248" s="10"/>
      <c r="AD248" s="9"/>
      <c r="AE248" s="25"/>
      <c r="AF248" s="8"/>
      <c r="AG248" s="10"/>
      <c r="AH248" s="155"/>
      <c r="AI248" s="25"/>
      <c r="AJ248" s="156"/>
      <c r="AK248" s="10"/>
      <c r="AL248" s="9"/>
      <c r="AM248" s="25"/>
      <c r="AN248" s="8"/>
      <c r="AO248" s="10"/>
      <c r="AP248" s="155"/>
      <c r="AQ248" s="25"/>
      <c r="AR248" s="156"/>
      <c r="AS248" s="10"/>
      <c r="AT248" s="9"/>
      <c r="AU248" s="25"/>
      <c r="AV248" s="8"/>
      <c r="AW248" s="10"/>
      <c r="AX248" s="155"/>
      <c r="AY248" s="25"/>
      <c r="AZ248" s="156"/>
      <c r="BA248" s="10"/>
      <c r="BB248" s="9"/>
      <c r="BC248" s="25"/>
      <c r="BD248" s="8"/>
      <c r="BE248" s="10"/>
      <c r="BF248" s="155"/>
      <c r="BG248" s="25"/>
      <c r="BH248" s="156"/>
      <c r="BI248" s="10"/>
      <c r="BJ248" s="9"/>
      <c r="BK248" s="25"/>
      <c r="BL248" s="8"/>
      <c r="BM248" s="10"/>
      <c r="BN248" s="155"/>
      <c r="BO248" s="25"/>
      <c r="BP248" s="156"/>
      <c r="BQ248" s="10"/>
      <c r="BR248" s="9"/>
      <c r="BS248" s="25"/>
      <c r="BT248" s="8"/>
      <c r="BU248" s="10"/>
      <c r="BV248" s="155"/>
      <c r="BW248" s="25"/>
      <c r="BX248" s="156"/>
      <c r="BY248" s="10"/>
      <c r="BZ248" s="9"/>
      <c r="CA248" s="25"/>
      <c r="CB248" s="8"/>
      <c r="CC248" s="10">
        <v>56</v>
      </c>
      <c r="CD248" s="155">
        <v>2</v>
      </c>
      <c r="CE248" s="25"/>
      <c r="CF248" s="156"/>
      <c r="CG248" s="10"/>
      <c r="CH248" s="9"/>
      <c r="CI248" s="25"/>
      <c r="CJ248" s="8"/>
      <c r="CK248" s="10"/>
      <c r="CL248" s="155"/>
      <c r="CM248" s="25"/>
      <c r="CN248" s="156"/>
      <c r="CO248" s="10"/>
      <c r="CP248" s="9"/>
      <c r="CQ248" s="25"/>
      <c r="CR248" s="8"/>
      <c r="CS248" s="10"/>
      <c r="CT248" s="155"/>
      <c r="CU248" s="25"/>
      <c r="CV248" s="156"/>
      <c r="CW248" s="10"/>
      <c r="CX248" s="9"/>
      <c r="CY248" s="25"/>
      <c r="CZ248" s="8"/>
      <c r="DA248" s="10"/>
      <c r="DB248" s="155"/>
      <c r="DC248" s="25"/>
      <c r="DD248" s="156"/>
      <c r="DE248" s="10"/>
      <c r="DF248" s="9"/>
      <c r="DG248" s="25"/>
      <c r="DH248" s="8"/>
      <c r="DI248" s="10"/>
      <c r="DJ248" s="155"/>
      <c r="DK248" s="25"/>
      <c r="DL248" s="156"/>
      <c r="DM248" s="10"/>
      <c r="DN248" s="9"/>
      <c r="DO248" s="25"/>
      <c r="DP248" s="8"/>
      <c r="DQ248" s="10"/>
      <c r="DR248" s="155"/>
      <c r="DS248" s="25"/>
      <c r="DT248" s="156"/>
      <c r="DU248" s="119">
        <f>J248</f>
        <v>0</v>
      </c>
      <c r="DV248" s="119">
        <f>+N248</f>
        <v>0</v>
      </c>
      <c r="DW248" s="119">
        <f>AL248</f>
        <v>0</v>
      </c>
      <c r="DX248" s="119">
        <f>+AP248</f>
        <v>0</v>
      </c>
      <c r="DY248" s="119">
        <f>AT248</f>
        <v>0</v>
      </c>
      <c r="DZ248" s="119">
        <f>AX248</f>
        <v>0</v>
      </c>
      <c r="EA248" s="119">
        <f>R248</f>
        <v>0</v>
      </c>
      <c r="EB248" s="119">
        <f>+Z248</f>
        <v>0</v>
      </c>
      <c r="EC248" s="119">
        <f>+AD248</f>
        <v>0</v>
      </c>
      <c r="ED248" s="119">
        <f>AH248</f>
        <v>0</v>
      </c>
      <c r="EE248" s="119">
        <f>+BV248</f>
        <v>0</v>
      </c>
      <c r="EF248" s="119">
        <f>+BZ248</f>
        <v>0</v>
      </c>
      <c r="EG248" s="119">
        <f>+CD248</f>
        <v>2</v>
      </c>
      <c r="EH248" s="119">
        <f>+CH248</f>
        <v>0</v>
      </c>
      <c r="EI248" s="119">
        <f>+BB248</f>
        <v>0</v>
      </c>
      <c r="EJ248" s="119">
        <f>+BF248</f>
        <v>0</v>
      </c>
      <c r="EK248" s="119">
        <f>+BJ248</f>
        <v>0</v>
      </c>
      <c r="EL248" s="119">
        <f>+BN248</f>
        <v>0</v>
      </c>
      <c r="EM248" s="119">
        <f>+BR248</f>
        <v>0</v>
      </c>
      <c r="EN248" s="119">
        <f>+CL248</f>
        <v>0</v>
      </c>
      <c r="EO248" s="119">
        <f>+CX248</f>
        <v>0</v>
      </c>
      <c r="EP248" s="119">
        <f>+DB248</f>
        <v>0</v>
      </c>
      <c r="EQ248" s="119">
        <f>+DJ248</f>
        <v>0</v>
      </c>
      <c r="ER248" s="119">
        <f>+CP248</f>
        <v>0</v>
      </c>
      <c r="ES248" s="119">
        <f>+DN248</f>
        <v>0</v>
      </c>
      <c r="ET248" s="119">
        <f>+CT248</f>
        <v>0</v>
      </c>
      <c r="EU248" s="119">
        <f>+DR248</f>
        <v>0</v>
      </c>
      <c r="EV248" s="119">
        <f>+V248</f>
        <v>0</v>
      </c>
      <c r="EW248" s="119">
        <f>+DF248</f>
        <v>0</v>
      </c>
      <c r="EX248" s="121">
        <f>+L248</f>
        <v>0</v>
      </c>
      <c r="EY248" s="121">
        <f>+P248</f>
        <v>0</v>
      </c>
      <c r="EZ248" s="121">
        <f>+AN248</f>
        <v>0</v>
      </c>
      <c r="FA248" s="121">
        <f>+AR248</f>
        <v>0</v>
      </c>
      <c r="FB248" s="121">
        <f>+AV248</f>
        <v>0</v>
      </c>
      <c r="FC248" s="121">
        <f>+AZ248</f>
        <v>0</v>
      </c>
      <c r="FD248" s="121">
        <f>+T248</f>
        <v>0</v>
      </c>
      <c r="FE248" s="121">
        <f>+AB248</f>
        <v>0</v>
      </c>
      <c r="FF248" s="121">
        <f>+AF248</f>
        <v>0</v>
      </c>
      <c r="FG248" s="121">
        <f>+AJ248</f>
        <v>0</v>
      </c>
      <c r="FH248" s="121">
        <f>+BX248</f>
        <v>0</v>
      </c>
      <c r="FI248" s="121">
        <f>+CB248</f>
        <v>0</v>
      </c>
      <c r="FJ248" s="121">
        <f>+CF248</f>
        <v>0</v>
      </c>
      <c r="FK248" s="121">
        <f>+CJ248</f>
        <v>0</v>
      </c>
      <c r="FL248" s="121">
        <f>+BD248</f>
        <v>0</v>
      </c>
      <c r="FM248" s="121">
        <f>+BH248</f>
        <v>0</v>
      </c>
      <c r="FN248" s="121">
        <f>+BL248</f>
        <v>0</v>
      </c>
      <c r="FO248" s="121">
        <f>+BP248</f>
        <v>0</v>
      </c>
      <c r="FP248" s="121">
        <f>+BT248</f>
        <v>0</v>
      </c>
      <c r="FQ248" s="121">
        <f>+CN248</f>
        <v>0</v>
      </c>
      <c r="FR248" s="121">
        <f>+CZ248</f>
        <v>0</v>
      </c>
      <c r="FS248" s="121">
        <f>+DD248</f>
        <v>0</v>
      </c>
      <c r="FT248" s="121">
        <f>+DL248</f>
        <v>0</v>
      </c>
      <c r="FU248" s="121">
        <f>+CR248</f>
        <v>0</v>
      </c>
      <c r="FV248" s="121">
        <f>+DP248</f>
        <v>0</v>
      </c>
      <c r="FW248" s="121">
        <f>+CV248</f>
        <v>0</v>
      </c>
      <c r="FX248" s="121">
        <f>+DT248</f>
        <v>0</v>
      </c>
      <c r="FY248" s="140">
        <f>+X248</f>
        <v>0</v>
      </c>
      <c r="FZ248" s="140">
        <f>+DH248</f>
        <v>0</v>
      </c>
      <c r="GB248" s="15"/>
      <c r="GC248" s="36"/>
      <c r="GD248" s="12"/>
      <c r="GF248" s="15"/>
      <c r="GG248" s="11"/>
      <c r="GH248" s="55"/>
      <c r="GI248" s="55"/>
      <c r="GJ248" s="55"/>
      <c r="GK248" s="55"/>
      <c r="GL248" s="55"/>
      <c r="GM248" s="55"/>
      <c r="GN248" s="55"/>
      <c r="GO248" s="55"/>
      <c r="GP248" s="55"/>
      <c r="GQ248" s="55"/>
      <c r="GR248" s="55"/>
      <c r="GS248" s="55"/>
      <c r="GT248" s="55"/>
      <c r="GU248" s="55"/>
      <c r="GV248" s="55"/>
      <c r="GW248" s="55"/>
      <c r="GX248" s="55"/>
      <c r="GY248" s="55"/>
      <c r="GZ248" s="55"/>
      <c r="HA248" s="55"/>
      <c r="HB248" s="55"/>
      <c r="HC248" s="55"/>
      <c r="HD248" s="55"/>
      <c r="HE248" s="55"/>
      <c r="HF248" s="55"/>
      <c r="HG248" s="55"/>
      <c r="HH248" s="55"/>
      <c r="HI248" s="55"/>
      <c r="HJ248" s="55"/>
      <c r="HK248" s="55"/>
      <c r="HL248" s="55"/>
      <c r="HM248" s="55"/>
      <c r="HN248" s="55"/>
      <c r="HO248" s="55"/>
      <c r="HP248" s="55"/>
      <c r="HQ248" s="55"/>
      <c r="HR248" s="55"/>
    </row>
    <row r="249" spans="1:226" s="26" customFormat="1" x14ac:dyDescent="0.25">
      <c r="A249" s="84">
        <v>269</v>
      </c>
      <c r="B249" s="54">
        <v>246</v>
      </c>
      <c r="C249" s="152">
        <f>A249-B249</f>
        <v>23</v>
      </c>
      <c r="D249" s="113">
        <f>+SUM(LARGE(DU249:EW249,1),LARGE(DU249:EW249,2),LARGE(DU249:EW249,3),LARGE(DU249:EW249,4),LARGE(DU249:EW249,5),LARGE(DU249:EW249,6),LARGE(DU249:EW249,7),LARGE(DU249:EW249,8),LARGE(DU249:EW249,9),LARGE(DU249:EW249,10),LARGE(DU249:EW249,11),LARGE(DU249:EW249,12),LARGE(DU249:EW249,13),LARGE(DU249:EW249,14),LARGE(DU249:EW249,15))+SUM(LARGE(EX249:FZ249,1),LARGE(EX249:FZ249,2),LARGE(EX249:FZ249,3),LARGE(EX249:FZ249,4),LARGE(EX249:FZ249,5),LARGE(EX249:FZ249,6),LARGE(EX249:FZ249,7),LARGE(EX249:FZ249,8),LARGE(EX249:FZ249,9),LARGE(EX249:FZ249,10),LARGE(EX249:FZ249,11),LARGE(EX249:FZ249,12),LARGE(EX249:FZ249,13),LARGE(EX249:FZ249,14),LARGE(EX249:FZ249,15))</f>
        <v>2</v>
      </c>
      <c r="E249" s="114" t="s">
        <v>908</v>
      </c>
      <c r="F249" s="49">
        <f>COUNTA(I249,M249,AK249,AO249,AS249,AW249,Q249,Y249,AC249,AG249,BU249,BY249,CC249,CG249,BA249,BE249,BI249,BM249,BQ249,CO249,CS249,CK249,CW249,DA249,DI249,DM249,DQ249,U249,DE249)</f>
        <v>1</v>
      </c>
      <c r="G249" s="49">
        <f>COUNTA(K249,O249,AM249,AQ249,AU249,AY249,S249,AA249,AE249,AI249,BW249,CA249,CE249,CI249,BC249,BG249,BK249,BO249,BS249,CM249,CQ249,CU249,CY249,DC249,DK249,DO249,DS249,W249,DG249)</f>
        <v>0</v>
      </c>
      <c r="H249" s="72" t="s">
        <v>912</v>
      </c>
      <c r="I249" s="10"/>
      <c r="J249" s="155"/>
      <c r="K249" s="25"/>
      <c r="L249" s="156"/>
      <c r="M249" s="10"/>
      <c r="N249" s="9"/>
      <c r="O249" s="25"/>
      <c r="P249" s="8"/>
      <c r="Q249" s="10"/>
      <c r="R249" s="155"/>
      <c r="S249" s="25"/>
      <c r="T249" s="156"/>
      <c r="U249" s="10"/>
      <c r="V249" s="9"/>
      <c r="W249" s="25"/>
      <c r="X249" s="8"/>
      <c r="Y249" s="10"/>
      <c r="Z249" s="155"/>
      <c r="AA249" s="25"/>
      <c r="AB249" s="156"/>
      <c r="AC249" s="10"/>
      <c r="AD249" s="9"/>
      <c r="AE249" s="25"/>
      <c r="AF249" s="8"/>
      <c r="AG249" s="10"/>
      <c r="AH249" s="155"/>
      <c r="AI249" s="25"/>
      <c r="AJ249" s="156"/>
      <c r="AK249" s="10"/>
      <c r="AL249" s="9"/>
      <c r="AM249" s="25"/>
      <c r="AN249" s="8"/>
      <c r="AO249" s="10"/>
      <c r="AP249" s="155"/>
      <c r="AQ249" s="25"/>
      <c r="AR249" s="156"/>
      <c r="AS249" s="10"/>
      <c r="AT249" s="9"/>
      <c r="AU249" s="25"/>
      <c r="AV249" s="8"/>
      <c r="AW249" s="10"/>
      <c r="AX249" s="155"/>
      <c r="AY249" s="25"/>
      <c r="AZ249" s="156"/>
      <c r="BA249" s="10"/>
      <c r="BB249" s="9"/>
      <c r="BC249" s="25"/>
      <c r="BD249" s="8"/>
      <c r="BE249" s="10"/>
      <c r="BF249" s="155"/>
      <c r="BG249" s="25"/>
      <c r="BH249" s="156"/>
      <c r="BI249" s="10"/>
      <c r="BJ249" s="9"/>
      <c r="BK249" s="25"/>
      <c r="BL249" s="8"/>
      <c r="BM249" s="10"/>
      <c r="BN249" s="155"/>
      <c r="BO249" s="25"/>
      <c r="BP249" s="156"/>
      <c r="BQ249" s="10"/>
      <c r="BR249" s="9"/>
      <c r="BS249" s="25"/>
      <c r="BT249" s="8"/>
      <c r="BU249" s="10"/>
      <c r="BV249" s="155"/>
      <c r="BW249" s="25"/>
      <c r="BX249" s="156"/>
      <c r="BY249" s="10"/>
      <c r="BZ249" s="9"/>
      <c r="CA249" s="25"/>
      <c r="CB249" s="8"/>
      <c r="CC249" s="10">
        <v>58</v>
      </c>
      <c r="CD249" s="155">
        <v>2</v>
      </c>
      <c r="CE249" s="25"/>
      <c r="CF249" s="156"/>
      <c r="CG249" s="10"/>
      <c r="CH249" s="9"/>
      <c r="CI249" s="25"/>
      <c r="CJ249" s="8"/>
      <c r="CK249" s="10"/>
      <c r="CL249" s="155"/>
      <c r="CM249" s="25"/>
      <c r="CN249" s="156"/>
      <c r="CO249" s="10"/>
      <c r="CP249" s="9"/>
      <c r="CQ249" s="25"/>
      <c r="CR249" s="8"/>
      <c r="CS249" s="10"/>
      <c r="CT249" s="155"/>
      <c r="CU249" s="25"/>
      <c r="CV249" s="156"/>
      <c r="CW249" s="10"/>
      <c r="CX249" s="9"/>
      <c r="CY249" s="25"/>
      <c r="CZ249" s="8"/>
      <c r="DA249" s="10"/>
      <c r="DB249" s="155"/>
      <c r="DC249" s="25"/>
      <c r="DD249" s="156"/>
      <c r="DE249" s="10"/>
      <c r="DF249" s="9"/>
      <c r="DG249" s="25"/>
      <c r="DH249" s="8"/>
      <c r="DI249" s="10"/>
      <c r="DJ249" s="155"/>
      <c r="DK249" s="25"/>
      <c r="DL249" s="156"/>
      <c r="DM249" s="10"/>
      <c r="DN249" s="9"/>
      <c r="DO249" s="25"/>
      <c r="DP249" s="8"/>
      <c r="DQ249" s="10"/>
      <c r="DR249" s="155"/>
      <c r="DS249" s="25"/>
      <c r="DT249" s="156"/>
      <c r="DU249" s="119">
        <f>J249</f>
        <v>0</v>
      </c>
      <c r="DV249" s="119">
        <f>+N249</f>
        <v>0</v>
      </c>
      <c r="DW249" s="119">
        <f>AL249</f>
        <v>0</v>
      </c>
      <c r="DX249" s="119">
        <f>+AP249</f>
        <v>0</v>
      </c>
      <c r="DY249" s="119">
        <f>AT249</f>
        <v>0</v>
      </c>
      <c r="DZ249" s="119">
        <f>AX249</f>
        <v>0</v>
      </c>
      <c r="EA249" s="119">
        <f>R249</f>
        <v>0</v>
      </c>
      <c r="EB249" s="119">
        <f>+Z249</f>
        <v>0</v>
      </c>
      <c r="EC249" s="119">
        <f>+AD249</f>
        <v>0</v>
      </c>
      <c r="ED249" s="119">
        <f>AH249</f>
        <v>0</v>
      </c>
      <c r="EE249" s="119">
        <f>+BV249</f>
        <v>0</v>
      </c>
      <c r="EF249" s="119">
        <f>+BZ249</f>
        <v>0</v>
      </c>
      <c r="EG249" s="119">
        <f>+CD249</f>
        <v>2</v>
      </c>
      <c r="EH249" s="119">
        <f>+CH249</f>
        <v>0</v>
      </c>
      <c r="EI249" s="119">
        <f>+BB249</f>
        <v>0</v>
      </c>
      <c r="EJ249" s="119">
        <f>+BF249</f>
        <v>0</v>
      </c>
      <c r="EK249" s="119">
        <f>+BJ249</f>
        <v>0</v>
      </c>
      <c r="EL249" s="119">
        <f>+BN249</f>
        <v>0</v>
      </c>
      <c r="EM249" s="119">
        <f>+BR249</f>
        <v>0</v>
      </c>
      <c r="EN249" s="119">
        <f>+CL249</f>
        <v>0</v>
      </c>
      <c r="EO249" s="119">
        <f>+CX249</f>
        <v>0</v>
      </c>
      <c r="EP249" s="119">
        <f>+DB249</f>
        <v>0</v>
      </c>
      <c r="EQ249" s="119">
        <f>+DJ249</f>
        <v>0</v>
      </c>
      <c r="ER249" s="119">
        <f>+CP249</f>
        <v>0</v>
      </c>
      <c r="ES249" s="119">
        <f>+DN249</f>
        <v>0</v>
      </c>
      <c r="ET249" s="119">
        <f>+CT249</f>
        <v>0</v>
      </c>
      <c r="EU249" s="119">
        <f>+DR249</f>
        <v>0</v>
      </c>
      <c r="EV249" s="119">
        <f>+V249</f>
        <v>0</v>
      </c>
      <c r="EW249" s="119">
        <f>+DF249</f>
        <v>0</v>
      </c>
      <c r="EX249" s="121">
        <f>+L249</f>
        <v>0</v>
      </c>
      <c r="EY249" s="121">
        <f>+P249</f>
        <v>0</v>
      </c>
      <c r="EZ249" s="121">
        <f>+AN249</f>
        <v>0</v>
      </c>
      <c r="FA249" s="121">
        <f>+AR249</f>
        <v>0</v>
      </c>
      <c r="FB249" s="121">
        <f>+AV249</f>
        <v>0</v>
      </c>
      <c r="FC249" s="121">
        <f>+AZ249</f>
        <v>0</v>
      </c>
      <c r="FD249" s="121">
        <f>+T249</f>
        <v>0</v>
      </c>
      <c r="FE249" s="121">
        <f>+AB249</f>
        <v>0</v>
      </c>
      <c r="FF249" s="121">
        <f>+AF249</f>
        <v>0</v>
      </c>
      <c r="FG249" s="121">
        <f>+AJ249</f>
        <v>0</v>
      </c>
      <c r="FH249" s="121">
        <f>+BX249</f>
        <v>0</v>
      </c>
      <c r="FI249" s="121">
        <f>+CB249</f>
        <v>0</v>
      </c>
      <c r="FJ249" s="121">
        <f>+CF249</f>
        <v>0</v>
      </c>
      <c r="FK249" s="121">
        <f>+CJ249</f>
        <v>0</v>
      </c>
      <c r="FL249" s="121">
        <f>+BD249</f>
        <v>0</v>
      </c>
      <c r="FM249" s="121">
        <f>+BH249</f>
        <v>0</v>
      </c>
      <c r="FN249" s="121">
        <f>+BL249</f>
        <v>0</v>
      </c>
      <c r="FO249" s="121">
        <f>+BP249</f>
        <v>0</v>
      </c>
      <c r="FP249" s="121">
        <f>+BT249</f>
        <v>0</v>
      </c>
      <c r="FQ249" s="121">
        <f>+CN249</f>
        <v>0</v>
      </c>
      <c r="FR249" s="121">
        <f>+CZ249</f>
        <v>0</v>
      </c>
      <c r="FS249" s="121">
        <f>+DD249</f>
        <v>0</v>
      </c>
      <c r="FT249" s="121">
        <f>+DL249</f>
        <v>0</v>
      </c>
      <c r="FU249" s="121">
        <f>+CR249</f>
        <v>0</v>
      </c>
      <c r="FV249" s="121">
        <f>+DP249</f>
        <v>0</v>
      </c>
      <c r="FW249" s="121">
        <f>+CV249</f>
        <v>0</v>
      </c>
      <c r="FX249" s="121">
        <f>+DT249</f>
        <v>0</v>
      </c>
      <c r="FY249" s="140">
        <f>+X249</f>
        <v>0</v>
      </c>
      <c r="FZ249" s="140">
        <f>+DH249</f>
        <v>0</v>
      </c>
      <c r="GB249" s="15"/>
      <c r="GC249" s="36"/>
      <c r="GD249" s="12"/>
      <c r="GF249" s="15"/>
      <c r="GG249" s="11"/>
      <c r="GH249" s="55"/>
      <c r="GI249" s="55"/>
      <c r="GJ249" s="55"/>
      <c r="GK249" s="55"/>
      <c r="GL249" s="55"/>
      <c r="GM249" s="55"/>
      <c r="GN249" s="55"/>
      <c r="GO249" s="55"/>
      <c r="GP249" s="55"/>
      <c r="GQ249" s="55"/>
      <c r="GR249" s="55"/>
      <c r="GS249" s="55"/>
      <c r="GT249" s="55"/>
      <c r="GU249" s="55"/>
      <c r="GV249" s="55"/>
      <c r="GW249" s="55"/>
      <c r="GX249" s="55"/>
      <c r="GY249" s="55"/>
      <c r="GZ249" s="55"/>
      <c r="HA249" s="55"/>
      <c r="HB249" s="55"/>
      <c r="HC249" s="55"/>
      <c r="HD249" s="55"/>
      <c r="HE249" s="55"/>
      <c r="HF249" s="55"/>
      <c r="HG249" s="55"/>
      <c r="HH249" s="55"/>
      <c r="HI249" s="55"/>
      <c r="HJ249" s="55"/>
      <c r="HK249" s="55"/>
      <c r="HL249" s="55"/>
      <c r="HM249" s="55"/>
      <c r="HN249" s="55"/>
      <c r="HO249" s="55"/>
      <c r="HP249" s="55"/>
      <c r="HQ249" s="55"/>
      <c r="HR249" s="55"/>
    </row>
    <row r="250" spans="1:226" s="26" customFormat="1" x14ac:dyDescent="0.25">
      <c r="A250" s="123">
        <v>252</v>
      </c>
      <c r="B250" s="54">
        <v>247</v>
      </c>
      <c r="C250" s="152">
        <f>A250-B250</f>
        <v>5</v>
      </c>
      <c r="D250" s="124">
        <f>+SUM(LARGE(DU250:EW250,1),LARGE(DU250:EW250,2),LARGE(DU250:EW250,3),LARGE(DU250:EW250,4),LARGE(DU250:EW250,5),LARGE(DU250:EW250,6),LARGE(DU250:EW250,7),LARGE(DU250:EW250,8),LARGE(DU250:EW250,9),LARGE(DU250:EW250,10),LARGE(DU250:EW250,11),LARGE(DU250:EW250,12),LARGE(DU250:EW250,13),LARGE(DU250:EW250,14),LARGE(DU250:EW250,15))+SUM(LARGE(EX250:FZ250,1),LARGE(EX250:FZ250,2),LARGE(EX250:FZ250,3),LARGE(EX250:FZ250,4),LARGE(EX250:FZ250,5),LARGE(EX250:FZ250,6),LARGE(EX250:FZ250,7),LARGE(EX250:FZ250,8),LARGE(EX250:FZ250,9),LARGE(EX250:FZ250,10),LARGE(EX250:FZ250,11),LARGE(EX250:FZ250,12),LARGE(EX250:FZ250,13),LARGE(EX250:FZ250,14),LARGE(EX250:FZ250,15))</f>
        <v>2</v>
      </c>
      <c r="E250" s="125" t="s">
        <v>826</v>
      </c>
      <c r="F250" s="126">
        <f>COUNTA(I250,M250,AK250,AO250,AS250,AW250,Q250,Y250,AC250,AG250,BU250,BY250,CC250,CG250,BA250,BE250,BI250,BM250,BQ250,CO250,CS250,CK250,CW250,DA250,DI250,DM250,DQ250,U250,DE250)</f>
        <v>1</v>
      </c>
      <c r="G250" s="126">
        <f>COUNTA(K250,O250,AM250,AQ250,AU250,AY250,S250,AA250,AE250,AI250,BW250,CA250,CE250,CI250,BC250,BG250,BK250,BO250,BS250,CM250,CQ250,CU250,CY250,DC250,DK250,DO250,DS250,W250,DG250)</f>
        <v>0</v>
      </c>
      <c r="H250" s="127" t="s">
        <v>889</v>
      </c>
      <c r="I250" s="10"/>
      <c r="J250" s="155"/>
      <c r="K250" s="25"/>
      <c r="L250" s="156"/>
      <c r="M250" s="10"/>
      <c r="N250" s="9"/>
      <c r="O250" s="25"/>
      <c r="P250" s="8"/>
      <c r="Q250" s="10"/>
      <c r="R250" s="155"/>
      <c r="S250" s="25"/>
      <c r="T250" s="156"/>
      <c r="U250" s="10"/>
      <c r="V250" s="9"/>
      <c r="W250" s="25"/>
      <c r="X250" s="8"/>
      <c r="Y250" s="10"/>
      <c r="Z250" s="155"/>
      <c r="AA250" s="25"/>
      <c r="AB250" s="156"/>
      <c r="AC250" s="10"/>
      <c r="AD250" s="9"/>
      <c r="AE250" s="25"/>
      <c r="AF250" s="8"/>
      <c r="AG250" s="10"/>
      <c r="AH250" s="155"/>
      <c r="AI250" s="25"/>
      <c r="AJ250" s="156"/>
      <c r="AK250" s="10">
        <v>50</v>
      </c>
      <c r="AL250" s="9">
        <v>2</v>
      </c>
      <c r="AM250" s="25"/>
      <c r="AN250" s="8"/>
      <c r="AO250" s="10"/>
      <c r="AP250" s="155"/>
      <c r="AQ250" s="25"/>
      <c r="AR250" s="156"/>
      <c r="AS250" s="10"/>
      <c r="AT250" s="9"/>
      <c r="AU250" s="25"/>
      <c r="AV250" s="8"/>
      <c r="AW250" s="10"/>
      <c r="AX250" s="155"/>
      <c r="AY250" s="25"/>
      <c r="AZ250" s="156"/>
      <c r="BA250" s="10"/>
      <c r="BB250" s="9"/>
      <c r="BC250" s="25"/>
      <c r="BD250" s="8"/>
      <c r="BE250" s="10"/>
      <c r="BF250" s="155"/>
      <c r="BG250" s="25"/>
      <c r="BH250" s="156"/>
      <c r="BI250" s="10"/>
      <c r="BJ250" s="9"/>
      <c r="BK250" s="25"/>
      <c r="BL250" s="8"/>
      <c r="BM250" s="10"/>
      <c r="BN250" s="155"/>
      <c r="BO250" s="25"/>
      <c r="BP250" s="156"/>
      <c r="BQ250" s="10"/>
      <c r="BR250" s="9"/>
      <c r="BS250" s="25"/>
      <c r="BT250" s="8"/>
      <c r="BU250" s="10"/>
      <c r="BV250" s="155"/>
      <c r="BW250" s="25"/>
      <c r="BX250" s="156"/>
      <c r="BY250" s="10"/>
      <c r="BZ250" s="9"/>
      <c r="CA250" s="25"/>
      <c r="CB250" s="8"/>
      <c r="CC250" s="10"/>
      <c r="CD250" s="155"/>
      <c r="CE250" s="25"/>
      <c r="CF250" s="156"/>
      <c r="CG250" s="10"/>
      <c r="CH250" s="9"/>
      <c r="CI250" s="25"/>
      <c r="CJ250" s="8"/>
      <c r="CK250" s="10"/>
      <c r="CL250" s="155"/>
      <c r="CM250" s="25"/>
      <c r="CN250" s="156"/>
      <c r="CO250" s="10"/>
      <c r="CP250" s="9"/>
      <c r="CQ250" s="25"/>
      <c r="CR250" s="8"/>
      <c r="CS250" s="10"/>
      <c r="CT250" s="155"/>
      <c r="CU250" s="25"/>
      <c r="CV250" s="156"/>
      <c r="CW250" s="10"/>
      <c r="CX250" s="9"/>
      <c r="CY250" s="25"/>
      <c r="CZ250" s="8"/>
      <c r="DA250" s="10"/>
      <c r="DB250" s="155"/>
      <c r="DC250" s="25"/>
      <c r="DD250" s="156"/>
      <c r="DE250" s="10"/>
      <c r="DF250" s="9"/>
      <c r="DG250" s="25"/>
      <c r="DH250" s="8"/>
      <c r="DI250" s="10"/>
      <c r="DJ250" s="155"/>
      <c r="DK250" s="25"/>
      <c r="DL250" s="156"/>
      <c r="DM250" s="10"/>
      <c r="DN250" s="9"/>
      <c r="DO250" s="25"/>
      <c r="DP250" s="8"/>
      <c r="DQ250" s="10"/>
      <c r="DR250" s="155"/>
      <c r="DS250" s="25"/>
      <c r="DT250" s="156"/>
      <c r="DU250" s="128">
        <f>J250</f>
        <v>0</v>
      </c>
      <c r="DV250" s="128">
        <f>+N250</f>
        <v>0</v>
      </c>
      <c r="DW250" s="128">
        <f>AL250</f>
        <v>2</v>
      </c>
      <c r="DX250" s="128">
        <f>+AP250</f>
        <v>0</v>
      </c>
      <c r="DY250" s="128">
        <f>AT250</f>
        <v>0</v>
      </c>
      <c r="DZ250" s="128">
        <f>AX250</f>
        <v>0</v>
      </c>
      <c r="EA250" s="128">
        <f>R250</f>
        <v>0</v>
      </c>
      <c r="EB250" s="128">
        <f>+Z250</f>
        <v>0</v>
      </c>
      <c r="EC250" s="128">
        <f>+AD250</f>
        <v>0</v>
      </c>
      <c r="ED250" s="128">
        <f>AH250</f>
        <v>0</v>
      </c>
      <c r="EE250" s="128">
        <f>+BV250</f>
        <v>0</v>
      </c>
      <c r="EF250" s="128">
        <f>+BZ250</f>
        <v>0</v>
      </c>
      <c r="EG250" s="128">
        <f>+CD250</f>
        <v>0</v>
      </c>
      <c r="EH250" s="128">
        <f>+CH250</f>
        <v>0</v>
      </c>
      <c r="EI250" s="128">
        <f>+BB250</f>
        <v>0</v>
      </c>
      <c r="EJ250" s="128">
        <f>+BF250</f>
        <v>0</v>
      </c>
      <c r="EK250" s="128">
        <f>+BJ250</f>
        <v>0</v>
      </c>
      <c r="EL250" s="128">
        <f>+BN250</f>
        <v>0</v>
      </c>
      <c r="EM250" s="128">
        <f>+BR250</f>
        <v>0</v>
      </c>
      <c r="EN250" s="128">
        <f>+CL250</f>
        <v>0</v>
      </c>
      <c r="EO250" s="128">
        <f>+CX250</f>
        <v>0</v>
      </c>
      <c r="EP250" s="128">
        <f>+DB250</f>
        <v>0</v>
      </c>
      <c r="EQ250" s="128">
        <f>+DJ250</f>
        <v>0</v>
      </c>
      <c r="ER250" s="128">
        <f>+CP250</f>
        <v>0</v>
      </c>
      <c r="ES250" s="128">
        <f>+DN250</f>
        <v>0</v>
      </c>
      <c r="ET250" s="128">
        <f>+CT250</f>
        <v>0</v>
      </c>
      <c r="EU250" s="128">
        <f>+DR250</f>
        <v>0</v>
      </c>
      <c r="EV250" s="128">
        <f>+V250</f>
        <v>0</v>
      </c>
      <c r="EW250" s="128">
        <f>+DF250</f>
        <v>0</v>
      </c>
      <c r="EX250" s="129">
        <f>+L250</f>
        <v>0</v>
      </c>
      <c r="EY250" s="129">
        <f>+P250</f>
        <v>0</v>
      </c>
      <c r="EZ250" s="129">
        <f>+AN250</f>
        <v>0</v>
      </c>
      <c r="FA250" s="129">
        <f>+AR250</f>
        <v>0</v>
      </c>
      <c r="FB250" s="129">
        <f>+AV250</f>
        <v>0</v>
      </c>
      <c r="FC250" s="129">
        <f>+AZ250</f>
        <v>0</v>
      </c>
      <c r="FD250" s="129">
        <f>+T250</f>
        <v>0</v>
      </c>
      <c r="FE250" s="129">
        <f>+AB250</f>
        <v>0</v>
      </c>
      <c r="FF250" s="129">
        <f>+AF250</f>
        <v>0</v>
      </c>
      <c r="FG250" s="129">
        <f>+AJ250</f>
        <v>0</v>
      </c>
      <c r="FH250" s="129">
        <f>+BX250</f>
        <v>0</v>
      </c>
      <c r="FI250" s="129">
        <f>+CB250</f>
        <v>0</v>
      </c>
      <c r="FJ250" s="129">
        <f>+CF250</f>
        <v>0</v>
      </c>
      <c r="FK250" s="129">
        <f>+CJ250</f>
        <v>0</v>
      </c>
      <c r="FL250" s="129">
        <f>+BD250</f>
        <v>0</v>
      </c>
      <c r="FM250" s="129">
        <f>+BH250</f>
        <v>0</v>
      </c>
      <c r="FN250" s="129">
        <f>+BL250</f>
        <v>0</v>
      </c>
      <c r="FO250" s="129">
        <f>+BP250</f>
        <v>0</v>
      </c>
      <c r="FP250" s="129">
        <f>+BT250</f>
        <v>0</v>
      </c>
      <c r="FQ250" s="129">
        <f>+CN250</f>
        <v>0</v>
      </c>
      <c r="FR250" s="129">
        <f>+CZ250</f>
        <v>0</v>
      </c>
      <c r="FS250" s="129">
        <f>+DD250</f>
        <v>0</v>
      </c>
      <c r="FT250" s="129">
        <f>+DL250</f>
        <v>0</v>
      </c>
      <c r="FU250" s="129">
        <f>+CR250</f>
        <v>0</v>
      </c>
      <c r="FV250" s="129">
        <f>+DP250</f>
        <v>0</v>
      </c>
      <c r="FW250" s="129">
        <f>+CV250</f>
        <v>0</v>
      </c>
      <c r="FX250" s="129">
        <f>+DT250</f>
        <v>0</v>
      </c>
      <c r="FY250" s="129">
        <f>+X250</f>
        <v>0</v>
      </c>
      <c r="FZ250" s="129">
        <f>+DH250</f>
        <v>0</v>
      </c>
      <c r="GB250" s="15"/>
      <c r="GC250" s="36"/>
      <c r="GD250" s="12"/>
      <c r="GF250" s="15"/>
      <c r="GG250" s="11"/>
      <c r="GH250" s="55"/>
      <c r="GI250" s="55"/>
      <c r="GJ250" s="55"/>
      <c r="GK250" s="55"/>
      <c r="GL250" s="55"/>
      <c r="GM250" s="55"/>
      <c r="GN250" s="55"/>
      <c r="GO250" s="55"/>
      <c r="GP250" s="55"/>
      <c r="GQ250" s="55"/>
      <c r="GR250" s="55"/>
      <c r="GS250" s="55"/>
      <c r="GT250" s="55"/>
      <c r="GU250" s="55"/>
      <c r="GV250" s="55"/>
      <c r="GW250" s="55"/>
      <c r="GX250" s="55"/>
      <c r="GY250" s="55"/>
      <c r="GZ250" s="55"/>
      <c r="HA250" s="55"/>
      <c r="HB250" s="55"/>
      <c r="HC250" s="55"/>
      <c r="HD250" s="55"/>
      <c r="HE250" s="55"/>
      <c r="HF250" s="55"/>
      <c r="HG250" s="55"/>
      <c r="HH250" s="55"/>
      <c r="HI250" s="55"/>
      <c r="HJ250" s="55"/>
      <c r="HK250" s="55"/>
      <c r="HL250" s="55"/>
      <c r="HM250" s="55"/>
      <c r="HN250" s="55"/>
      <c r="HO250" s="55"/>
      <c r="HP250" s="55"/>
      <c r="HQ250" s="55"/>
      <c r="HR250" s="55"/>
    </row>
    <row r="251" spans="1:226" s="26" customFormat="1" x14ac:dyDescent="0.25">
      <c r="A251" s="123">
        <v>253</v>
      </c>
      <c r="B251" s="54">
        <v>248</v>
      </c>
      <c r="C251" s="152">
        <f>A251-B251</f>
        <v>5</v>
      </c>
      <c r="D251" s="124">
        <f>+SUM(LARGE(DU251:EW251,1),LARGE(DU251:EW251,2),LARGE(DU251:EW251,3),LARGE(DU251:EW251,4),LARGE(DU251:EW251,5),LARGE(DU251:EW251,6),LARGE(DU251:EW251,7),LARGE(DU251:EW251,8),LARGE(DU251:EW251,9),LARGE(DU251:EW251,10),LARGE(DU251:EW251,11),LARGE(DU251:EW251,12),LARGE(DU251:EW251,13),LARGE(DU251:EW251,14),LARGE(DU251:EW251,15))+SUM(LARGE(EX251:FZ251,1),LARGE(EX251:FZ251,2),LARGE(EX251:FZ251,3),LARGE(EX251:FZ251,4),LARGE(EX251:FZ251,5),LARGE(EX251:FZ251,6),LARGE(EX251:FZ251,7),LARGE(EX251:FZ251,8),LARGE(EX251:FZ251,9),LARGE(EX251:FZ251,10),LARGE(EX251:FZ251,11),LARGE(EX251:FZ251,12),LARGE(EX251:FZ251,13),LARGE(EX251:FZ251,14),LARGE(EX251:FZ251,15))</f>
        <v>2</v>
      </c>
      <c r="E251" s="125" t="s">
        <v>827</v>
      </c>
      <c r="F251" s="126">
        <f>COUNTA(I251,M251,AK251,AO251,AS251,AW251,Q251,Y251,AC251,AG251,BU251,BY251,CC251,CG251,BA251,BE251,BI251,BM251,BQ251,CO251,CS251,CK251,CW251,DA251,DI251,DM251,DQ251,U251,DE251)</f>
        <v>1</v>
      </c>
      <c r="G251" s="126">
        <f>COUNTA(K251,O251,AM251,AQ251,AU251,AY251,S251,AA251,AE251,AI251,BW251,CA251,CE251,CI251,BC251,BG251,BK251,BO251,BS251,CM251,CQ251,CU251,CY251,DC251,DK251,DO251,DS251,W251,DG251)</f>
        <v>0</v>
      </c>
      <c r="H251" s="127" t="s">
        <v>876</v>
      </c>
      <c r="I251" s="10"/>
      <c r="J251" s="155"/>
      <c r="K251" s="25"/>
      <c r="L251" s="156"/>
      <c r="M251" s="10"/>
      <c r="N251" s="9"/>
      <c r="O251" s="25"/>
      <c r="P251" s="8"/>
      <c r="Q251" s="10"/>
      <c r="R251" s="155"/>
      <c r="S251" s="25"/>
      <c r="T251" s="156"/>
      <c r="U251" s="10"/>
      <c r="V251" s="9"/>
      <c r="W251" s="25"/>
      <c r="X251" s="8"/>
      <c r="Y251" s="10"/>
      <c r="Z251" s="155"/>
      <c r="AA251" s="25"/>
      <c r="AB251" s="156"/>
      <c r="AC251" s="10"/>
      <c r="AD251" s="9"/>
      <c r="AE251" s="25"/>
      <c r="AF251" s="8"/>
      <c r="AG251" s="10"/>
      <c r="AH251" s="155"/>
      <c r="AI251" s="25"/>
      <c r="AJ251" s="156"/>
      <c r="AK251" s="10">
        <v>55</v>
      </c>
      <c r="AL251" s="9">
        <v>2</v>
      </c>
      <c r="AM251" s="25"/>
      <c r="AN251" s="8"/>
      <c r="AO251" s="10"/>
      <c r="AP251" s="155"/>
      <c r="AQ251" s="25"/>
      <c r="AR251" s="156"/>
      <c r="AS251" s="10"/>
      <c r="AT251" s="9"/>
      <c r="AU251" s="25"/>
      <c r="AV251" s="8"/>
      <c r="AW251" s="10"/>
      <c r="AX251" s="155"/>
      <c r="AY251" s="25"/>
      <c r="AZ251" s="156"/>
      <c r="BA251" s="10"/>
      <c r="BB251" s="9"/>
      <c r="BC251" s="25"/>
      <c r="BD251" s="8"/>
      <c r="BE251" s="10"/>
      <c r="BF251" s="155"/>
      <c r="BG251" s="25"/>
      <c r="BH251" s="156"/>
      <c r="BI251" s="10"/>
      <c r="BJ251" s="9"/>
      <c r="BK251" s="25"/>
      <c r="BL251" s="8"/>
      <c r="BM251" s="10"/>
      <c r="BN251" s="155"/>
      <c r="BO251" s="25"/>
      <c r="BP251" s="156"/>
      <c r="BQ251" s="10"/>
      <c r="BR251" s="9"/>
      <c r="BS251" s="25"/>
      <c r="BT251" s="8"/>
      <c r="BU251" s="10"/>
      <c r="BV251" s="155"/>
      <c r="BW251" s="25"/>
      <c r="BX251" s="156"/>
      <c r="BY251" s="10"/>
      <c r="BZ251" s="9"/>
      <c r="CA251" s="25"/>
      <c r="CB251" s="8"/>
      <c r="CC251" s="10"/>
      <c r="CD251" s="155"/>
      <c r="CE251" s="25"/>
      <c r="CF251" s="156"/>
      <c r="CG251" s="10"/>
      <c r="CH251" s="9"/>
      <c r="CI251" s="25"/>
      <c r="CJ251" s="8"/>
      <c r="CK251" s="10"/>
      <c r="CL251" s="155"/>
      <c r="CM251" s="25"/>
      <c r="CN251" s="156"/>
      <c r="CO251" s="10"/>
      <c r="CP251" s="9"/>
      <c r="CQ251" s="25"/>
      <c r="CR251" s="8"/>
      <c r="CS251" s="10"/>
      <c r="CT251" s="155"/>
      <c r="CU251" s="25"/>
      <c r="CV251" s="156"/>
      <c r="CW251" s="10"/>
      <c r="CX251" s="9"/>
      <c r="CY251" s="25"/>
      <c r="CZ251" s="8"/>
      <c r="DA251" s="10"/>
      <c r="DB251" s="155"/>
      <c r="DC251" s="25"/>
      <c r="DD251" s="156"/>
      <c r="DE251" s="10"/>
      <c r="DF251" s="9"/>
      <c r="DG251" s="25"/>
      <c r="DH251" s="8"/>
      <c r="DI251" s="10"/>
      <c r="DJ251" s="155"/>
      <c r="DK251" s="25"/>
      <c r="DL251" s="156"/>
      <c r="DM251" s="10"/>
      <c r="DN251" s="9"/>
      <c r="DO251" s="25"/>
      <c r="DP251" s="8"/>
      <c r="DQ251" s="10"/>
      <c r="DR251" s="155"/>
      <c r="DS251" s="25"/>
      <c r="DT251" s="156"/>
      <c r="DU251" s="128">
        <f>J251</f>
        <v>0</v>
      </c>
      <c r="DV251" s="128">
        <f>+N251</f>
        <v>0</v>
      </c>
      <c r="DW251" s="128">
        <f>AL251</f>
        <v>2</v>
      </c>
      <c r="DX251" s="128">
        <f>+AP251</f>
        <v>0</v>
      </c>
      <c r="DY251" s="128">
        <f>AT251</f>
        <v>0</v>
      </c>
      <c r="DZ251" s="128">
        <f>AX251</f>
        <v>0</v>
      </c>
      <c r="EA251" s="128">
        <f>R251</f>
        <v>0</v>
      </c>
      <c r="EB251" s="128">
        <f>+Z251</f>
        <v>0</v>
      </c>
      <c r="EC251" s="128">
        <f>+AD251</f>
        <v>0</v>
      </c>
      <c r="ED251" s="128">
        <f>AH251</f>
        <v>0</v>
      </c>
      <c r="EE251" s="128">
        <f>+BV251</f>
        <v>0</v>
      </c>
      <c r="EF251" s="128">
        <f>+BZ251</f>
        <v>0</v>
      </c>
      <c r="EG251" s="128">
        <f>+CD251</f>
        <v>0</v>
      </c>
      <c r="EH251" s="128">
        <f>+CH251</f>
        <v>0</v>
      </c>
      <c r="EI251" s="128">
        <f>+BB251</f>
        <v>0</v>
      </c>
      <c r="EJ251" s="128">
        <f>+BF251</f>
        <v>0</v>
      </c>
      <c r="EK251" s="128">
        <f>+BJ251</f>
        <v>0</v>
      </c>
      <c r="EL251" s="128">
        <f>+BN251</f>
        <v>0</v>
      </c>
      <c r="EM251" s="128">
        <f>+BR251</f>
        <v>0</v>
      </c>
      <c r="EN251" s="128">
        <f>+CL251</f>
        <v>0</v>
      </c>
      <c r="EO251" s="128">
        <f>+CX251</f>
        <v>0</v>
      </c>
      <c r="EP251" s="128">
        <f>+DB251</f>
        <v>0</v>
      </c>
      <c r="EQ251" s="128">
        <f>+DJ251</f>
        <v>0</v>
      </c>
      <c r="ER251" s="128">
        <f>+CP251</f>
        <v>0</v>
      </c>
      <c r="ES251" s="128">
        <f>+DN251</f>
        <v>0</v>
      </c>
      <c r="ET251" s="128">
        <f>+CT251</f>
        <v>0</v>
      </c>
      <c r="EU251" s="128">
        <f>+DR251</f>
        <v>0</v>
      </c>
      <c r="EV251" s="128">
        <f>+V251</f>
        <v>0</v>
      </c>
      <c r="EW251" s="128">
        <f>+DF251</f>
        <v>0</v>
      </c>
      <c r="EX251" s="129">
        <f>+L251</f>
        <v>0</v>
      </c>
      <c r="EY251" s="129">
        <f>+P251</f>
        <v>0</v>
      </c>
      <c r="EZ251" s="129">
        <f>+AN251</f>
        <v>0</v>
      </c>
      <c r="FA251" s="129">
        <f>+AR251</f>
        <v>0</v>
      </c>
      <c r="FB251" s="129">
        <f>+AV251</f>
        <v>0</v>
      </c>
      <c r="FC251" s="129">
        <f>+AZ251</f>
        <v>0</v>
      </c>
      <c r="FD251" s="129">
        <f>+T251</f>
        <v>0</v>
      </c>
      <c r="FE251" s="129">
        <f>+AB251</f>
        <v>0</v>
      </c>
      <c r="FF251" s="129">
        <f>+AF251</f>
        <v>0</v>
      </c>
      <c r="FG251" s="129">
        <f>+AJ251</f>
        <v>0</v>
      </c>
      <c r="FH251" s="129">
        <f>+BX251</f>
        <v>0</v>
      </c>
      <c r="FI251" s="129">
        <f>+CB251</f>
        <v>0</v>
      </c>
      <c r="FJ251" s="129">
        <f>+CF251</f>
        <v>0</v>
      </c>
      <c r="FK251" s="129">
        <f>+CJ251</f>
        <v>0</v>
      </c>
      <c r="FL251" s="129">
        <f>+BD251</f>
        <v>0</v>
      </c>
      <c r="FM251" s="129">
        <f>+BH251</f>
        <v>0</v>
      </c>
      <c r="FN251" s="129">
        <f>+BL251</f>
        <v>0</v>
      </c>
      <c r="FO251" s="129">
        <f>+BP251</f>
        <v>0</v>
      </c>
      <c r="FP251" s="129">
        <f>+BT251</f>
        <v>0</v>
      </c>
      <c r="FQ251" s="129">
        <f>+CN251</f>
        <v>0</v>
      </c>
      <c r="FR251" s="129">
        <f>+CZ251</f>
        <v>0</v>
      </c>
      <c r="FS251" s="129">
        <f>+DD251</f>
        <v>0</v>
      </c>
      <c r="FT251" s="129">
        <f>+DL251</f>
        <v>0</v>
      </c>
      <c r="FU251" s="129">
        <f>+CR251</f>
        <v>0</v>
      </c>
      <c r="FV251" s="129">
        <f>+DP251</f>
        <v>0</v>
      </c>
      <c r="FW251" s="129">
        <f>+CV251</f>
        <v>0</v>
      </c>
      <c r="FX251" s="129">
        <f>+DT251</f>
        <v>0</v>
      </c>
      <c r="FY251" s="129">
        <f>+X251</f>
        <v>0</v>
      </c>
      <c r="FZ251" s="129">
        <f>+DH251</f>
        <v>0</v>
      </c>
      <c r="GB251" s="15"/>
      <c r="GC251" s="36"/>
      <c r="GD251" s="12"/>
      <c r="GF251" s="15"/>
      <c r="GG251" s="11"/>
      <c r="GH251" s="55"/>
      <c r="GI251" s="55"/>
      <c r="GJ251" s="55"/>
      <c r="GK251" s="55"/>
      <c r="GL251" s="55"/>
      <c r="GM251" s="55"/>
      <c r="GN251" s="55"/>
      <c r="GO251" s="55"/>
      <c r="GP251" s="55"/>
      <c r="GQ251" s="55"/>
      <c r="GR251" s="55"/>
      <c r="GS251" s="55"/>
      <c r="GT251" s="55"/>
      <c r="GU251" s="55"/>
      <c r="GV251" s="55"/>
      <c r="GW251" s="55"/>
      <c r="GX251" s="55"/>
      <c r="GY251" s="55"/>
      <c r="GZ251" s="55"/>
      <c r="HA251" s="55"/>
      <c r="HB251" s="55"/>
      <c r="HC251" s="55"/>
      <c r="HD251" s="55"/>
      <c r="HE251" s="55"/>
      <c r="HF251" s="55"/>
      <c r="HG251" s="55"/>
      <c r="HH251" s="55"/>
      <c r="HI251" s="55"/>
      <c r="HJ251" s="55"/>
      <c r="HK251" s="55"/>
      <c r="HL251" s="55"/>
      <c r="HM251" s="55"/>
      <c r="HN251" s="55"/>
      <c r="HO251" s="55"/>
      <c r="HP251" s="55"/>
      <c r="HQ251" s="55"/>
      <c r="HR251" s="55"/>
    </row>
    <row r="252" spans="1:226" s="26" customFormat="1" x14ac:dyDescent="0.25">
      <c r="A252" s="84">
        <v>254</v>
      </c>
      <c r="B252" s="54">
        <v>249</v>
      </c>
      <c r="C252" s="152">
        <f>A252-B252</f>
        <v>5</v>
      </c>
      <c r="D252" s="105">
        <f>+SUM(LARGE(DU252:EW252,1),LARGE(DU252:EW252,2),LARGE(DU252:EW252,3),LARGE(DU252:EW252,4),LARGE(DU252:EW252,5),LARGE(DU252:EW252,6),LARGE(DU252:EW252,7),LARGE(DU252:EW252,8),LARGE(DU252:EW252,9),LARGE(DU252:EW252,10),LARGE(DU252:EW252,11),LARGE(DU252:EW252,12),LARGE(DU252:EW252,13),LARGE(DU252:EW252,14),LARGE(DU252:EW252,15))+SUM(LARGE(EX252:FZ252,1),LARGE(EX252:FZ252,2),LARGE(EX252:FZ252,3),LARGE(EX252:FZ252,4),LARGE(EX252:FZ252,5),LARGE(EX252:FZ252,6),LARGE(EX252:FZ252,7),LARGE(EX252:FZ252,8),LARGE(EX252:FZ252,9),LARGE(EX252:FZ252,10),LARGE(EX252:FZ252,11),LARGE(EX252:FZ252,12),LARGE(EX252:FZ252,13),LARGE(EX252:FZ252,14),LARGE(EX252:FZ252,15))</f>
        <v>2</v>
      </c>
      <c r="E252" s="7" t="s">
        <v>263</v>
      </c>
      <c r="F252" s="49">
        <f>COUNTA(I252,M252,AK252,AO252,AS252,AW252,Q252,Y252,AC252,AG252,BU252,BY252,CC252,CG252,BA252,BE252,BI252,BM252,BQ252,CO252,CS252,CK252,CW252,DA252,DI252,DM252,DQ252,U252,DE252)</f>
        <v>1</v>
      </c>
      <c r="G252" s="49">
        <f>COUNTA(K252,O252,AM252,AQ252,AU252,AY252,S252,AA252,AE252,AI252,BW252,CA252,CE252,CI252,BC252,BG252,BK252,BO252,BS252,CM252,CQ252,CU252,CY252,DC252,DK252,DO252,DS252,W252,DG252)</f>
        <v>0</v>
      </c>
      <c r="H252" s="72" t="s">
        <v>497</v>
      </c>
      <c r="I252" s="10"/>
      <c r="J252" s="9"/>
      <c r="K252" s="25"/>
      <c r="L252" s="8"/>
      <c r="M252" s="10"/>
      <c r="N252" s="9"/>
      <c r="O252" s="25"/>
      <c r="P252" s="8"/>
      <c r="Q252" s="10"/>
      <c r="R252" s="9"/>
      <c r="S252" s="25"/>
      <c r="T252" s="8"/>
      <c r="U252" s="10"/>
      <c r="V252" s="9"/>
      <c r="W252" s="25"/>
      <c r="X252" s="8"/>
      <c r="Y252" s="10"/>
      <c r="Z252" s="9"/>
      <c r="AA252" s="25"/>
      <c r="AB252" s="8"/>
      <c r="AC252" s="10"/>
      <c r="AD252" s="9"/>
      <c r="AE252" s="25"/>
      <c r="AF252" s="8"/>
      <c r="AG252" s="10"/>
      <c r="AH252" s="9"/>
      <c r="AI252" s="25"/>
      <c r="AJ252" s="8"/>
      <c r="AK252" s="10">
        <v>60</v>
      </c>
      <c r="AL252" s="9">
        <v>2</v>
      </c>
      <c r="AM252" s="25"/>
      <c r="AN252" s="8"/>
      <c r="AO252" s="10"/>
      <c r="AP252" s="9"/>
      <c r="AQ252" s="25"/>
      <c r="AR252" s="8"/>
      <c r="AS252" s="10"/>
      <c r="AT252" s="9"/>
      <c r="AU252" s="25"/>
      <c r="AV252" s="8"/>
      <c r="AW252" s="10"/>
      <c r="AX252" s="9"/>
      <c r="AY252" s="25"/>
      <c r="AZ252" s="8"/>
      <c r="BA252" s="10"/>
      <c r="BB252" s="9"/>
      <c r="BC252" s="25"/>
      <c r="BD252" s="8"/>
      <c r="BE252" s="10"/>
      <c r="BF252" s="9"/>
      <c r="BG252" s="25"/>
      <c r="BH252" s="8"/>
      <c r="BI252" s="10"/>
      <c r="BJ252" s="9"/>
      <c r="BK252" s="25"/>
      <c r="BL252" s="8"/>
      <c r="BM252" s="10"/>
      <c r="BN252" s="9"/>
      <c r="BO252" s="25"/>
      <c r="BP252" s="8"/>
      <c r="BQ252" s="10"/>
      <c r="BR252" s="9"/>
      <c r="BS252" s="25"/>
      <c r="BT252" s="8"/>
      <c r="BU252" s="10"/>
      <c r="BV252" s="9"/>
      <c r="BW252" s="25"/>
      <c r="BX252" s="8"/>
      <c r="BY252" s="10"/>
      <c r="BZ252" s="9"/>
      <c r="CA252" s="25"/>
      <c r="CB252" s="8"/>
      <c r="CC252" s="10"/>
      <c r="CD252" s="9"/>
      <c r="CE252" s="25"/>
      <c r="CF252" s="8"/>
      <c r="CG252" s="10"/>
      <c r="CH252" s="9"/>
      <c r="CI252" s="25"/>
      <c r="CJ252" s="8"/>
      <c r="CK252" s="10"/>
      <c r="CL252" s="9"/>
      <c r="CM252" s="25"/>
      <c r="CN252" s="8"/>
      <c r="CO252" s="10"/>
      <c r="CP252" s="9"/>
      <c r="CQ252" s="25"/>
      <c r="CR252" s="8"/>
      <c r="CS252" s="10"/>
      <c r="CT252" s="9"/>
      <c r="CU252" s="25"/>
      <c r="CV252" s="8"/>
      <c r="CW252" s="10"/>
      <c r="CX252" s="9"/>
      <c r="CY252" s="25"/>
      <c r="CZ252" s="8"/>
      <c r="DA252" s="10"/>
      <c r="DB252" s="9"/>
      <c r="DC252" s="25"/>
      <c r="DD252" s="8"/>
      <c r="DE252" s="10"/>
      <c r="DF252" s="9"/>
      <c r="DG252" s="25"/>
      <c r="DH252" s="8"/>
      <c r="DI252" s="10"/>
      <c r="DJ252" s="9"/>
      <c r="DK252" s="25"/>
      <c r="DL252" s="8"/>
      <c r="DM252" s="10"/>
      <c r="DN252" s="9"/>
      <c r="DO252" s="25"/>
      <c r="DP252" s="8"/>
      <c r="DQ252" s="10"/>
      <c r="DR252" s="9"/>
      <c r="DS252" s="25"/>
      <c r="DT252" s="8"/>
      <c r="DU252" s="77">
        <f>J252</f>
        <v>0</v>
      </c>
      <c r="DV252" s="77">
        <f>+N252</f>
        <v>0</v>
      </c>
      <c r="DW252" s="77">
        <f>AL252</f>
        <v>2</v>
      </c>
      <c r="DX252" s="77">
        <f>+AP252</f>
        <v>0</v>
      </c>
      <c r="DY252" s="77">
        <f>AT252</f>
        <v>0</v>
      </c>
      <c r="DZ252" s="77">
        <f>AX252</f>
        <v>0</v>
      </c>
      <c r="EA252" s="77">
        <f>R252</f>
        <v>0</v>
      </c>
      <c r="EB252" s="77">
        <f>+Z252</f>
        <v>0</v>
      </c>
      <c r="EC252" s="77">
        <f>+AD252</f>
        <v>0</v>
      </c>
      <c r="ED252" s="77">
        <f>AH252</f>
        <v>0</v>
      </c>
      <c r="EE252" s="77">
        <f>+BV252</f>
        <v>0</v>
      </c>
      <c r="EF252" s="77">
        <f>+BZ252</f>
        <v>0</v>
      </c>
      <c r="EG252" s="77">
        <f>+CD252</f>
        <v>0</v>
      </c>
      <c r="EH252" s="77">
        <f>+CH252</f>
        <v>0</v>
      </c>
      <c r="EI252" s="77">
        <f>+BB252</f>
        <v>0</v>
      </c>
      <c r="EJ252" s="77">
        <f>+BF252</f>
        <v>0</v>
      </c>
      <c r="EK252" s="77">
        <f>+BJ252</f>
        <v>0</v>
      </c>
      <c r="EL252" s="77">
        <f>+BN252</f>
        <v>0</v>
      </c>
      <c r="EM252" s="77">
        <f>+BR252</f>
        <v>0</v>
      </c>
      <c r="EN252" s="77">
        <f>+CL252</f>
        <v>0</v>
      </c>
      <c r="EO252" s="77">
        <f>+CX252</f>
        <v>0</v>
      </c>
      <c r="EP252" s="77">
        <f>+DB252</f>
        <v>0</v>
      </c>
      <c r="EQ252" s="77">
        <f>+DJ252</f>
        <v>0</v>
      </c>
      <c r="ER252" s="77">
        <f>+CP252</f>
        <v>0</v>
      </c>
      <c r="ES252" s="77">
        <f>+DN252</f>
        <v>0</v>
      </c>
      <c r="ET252" s="77">
        <f>+CT252</f>
        <v>0</v>
      </c>
      <c r="EU252" s="77">
        <f>+DR252</f>
        <v>0</v>
      </c>
      <c r="EV252" s="77">
        <f>+V252</f>
        <v>0</v>
      </c>
      <c r="EW252" s="77">
        <f>+DF252</f>
        <v>0</v>
      </c>
      <c r="EX252" s="8">
        <f>+L252</f>
        <v>0</v>
      </c>
      <c r="EY252" s="8">
        <f>+P252</f>
        <v>0</v>
      </c>
      <c r="EZ252" s="8">
        <f>+AN252</f>
        <v>0</v>
      </c>
      <c r="FA252" s="8">
        <f>+AR252</f>
        <v>0</v>
      </c>
      <c r="FB252" s="8">
        <f>+AV252</f>
        <v>0</v>
      </c>
      <c r="FC252" s="8">
        <f>+AZ252</f>
        <v>0</v>
      </c>
      <c r="FD252" s="8">
        <f>+T252</f>
        <v>0</v>
      </c>
      <c r="FE252" s="8">
        <f>+AB252</f>
        <v>0</v>
      </c>
      <c r="FF252" s="8">
        <f>+AF252</f>
        <v>0</v>
      </c>
      <c r="FG252" s="8">
        <f>+AJ252</f>
        <v>0</v>
      </c>
      <c r="FH252" s="8">
        <f>+BX252</f>
        <v>0</v>
      </c>
      <c r="FI252" s="8">
        <f>+CB252</f>
        <v>0</v>
      </c>
      <c r="FJ252" s="8">
        <f>+CF252</f>
        <v>0</v>
      </c>
      <c r="FK252" s="8">
        <f>+CJ252</f>
        <v>0</v>
      </c>
      <c r="FL252" s="8">
        <f>+BD252</f>
        <v>0</v>
      </c>
      <c r="FM252" s="8">
        <f>+BH252</f>
        <v>0</v>
      </c>
      <c r="FN252" s="8">
        <f>+BL252</f>
        <v>0</v>
      </c>
      <c r="FO252" s="8">
        <f>+BP252</f>
        <v>0</v>
      </c>
      <c r="FP252" s="8">
        <f>+BT252</f>
        <v>0</v>
      </c>
      <c r="FQ252" s="8">
        <f>+CN252</f>
        <v>0</v>
      </c>
      <c r="FR252" s="8">
        <f>+CZ252</f>
        <v>0</v>
      </c>
      <c r="FS252" s="8">
        <f>+DD252</f>
        <v>0</v>
      </c>
      <c r="FT252" s="8">
        <f>+DL252</f>
        <v>0</v>
      </c>
      <c r="FU252" s="8">
        <f>+CR252</f>
        <v>0</v>
      </c>
      <c r="FV252" s="8">
        <f>+DP252</f>
        <v>0</v>
      </c>
      <c r="FW252" s="8">
        <f>+CV252</f>
        <v>0</v>
      </c>
      <c r="FX252" s="8">
        <f>+DT252</f>
        <v>0</v>
      </c>
      <c r="FY252" s="8">
        <f>+X252</f>
        <v>0</v>
      </c>
      <c r="FZ252" s="8">
        <f>+DH252</f>
        <v>0</v>
      </c>
      <c r="GB252" s="15"/>
      <c r="GC252" s="36"/>
      <c r="GD252" s="12"/>
      <c r="GF252" s="15"/>
      <c r="GG252" s="11"/>
      <c r="GH252" s="55"/>
      <c r="GI252" s="55"/>
      <c r="GJ252" s="55"/>
      <c r="GK252" s="55"/>
      <c r="GL252" s="55"/>
      <c r="GM252" s="55"/>
      <c r="GN252" s="55"/>
      <c r="GO252" s="55"/>
      <c r="GP252" s="55"/>
      <c r="GQ252" s="55"/>
      <c r="GR252" s="55"/>
      <c r="GS252" s="55"/>
      <c r="GT252" s="55"/>
      <c r="GU252" s="55"/>
      <c r="GV252" s="55"/>
      <c r="GW252" s="55"/>
      <c r="GX252" s="55"/>
      <c r="GY252" s="55"/>
      <c r="GZ252" s="55"/>
      <c r="HA252" s="55"/>
      <c r="HB252" s="55"/>
      <c r="HC252" s="55"/>
      <c r="HD252" s="55"/>
      <c r="HE252" s="55"/>
      <c r="HF252" s="55"/>
      <c r="HG252" s="55"/>
      <c r="HH252" s="55"/>
      <c r="HI252" s="55"/>
      <c r="HJ252" s="55"/>
      <c r="HK252" s="55"/>
      <c r="HL252" s="55"/>
      <c r="HM252" s="55"/>
      <c r="HN252" s="55"/>
      <c r="HO252" s="55"/>
      <c r="HP252" s="55"/>
      <c r="HQ252" s="55"/>
      <c r="HR252" s="55"/>
    </row>
    <row r="253" spans="1:226" s="26" customFormat="1" x14ac:dyDescent="0.25">
      <c r="A253" s="123">
        <v>255</v>
      </c>
      <c r="B253" s="54">
        <v>250</v>
      </c>
      <c r="C253" s="152">
        <f>A253-B253</f>
        <v>5</v>
      </c>
      <c r="D253" s="124">
        <f>+SUM(LARGE(DU253:EW253,1),LARGE(DU253:EW253,2),LARGE(DU253:EW253,3),LARGE(DU253:EW253,4),LARGE(DU253:EW253,5),LARGE(DU253:EW253,6),LARGE(DU253:EW253,7),LARGE(DU253:EW253,8),LARGE(DU253:EW253,9),LARGE(DU253:EW253,10),LARGE(DU253:EW253,11),LARGE(DU253:EW253,12),LARGE(DU253:EW253,13),LARGE(DU253:EW253,14),LARGE(DU253:EW253,15))+SUM(LARGE(EX253:FZ253,1),LARGE(EX253:FZ253,2),LARGE(EX253:FZ253,3),LARGE(EX253:FZ253,4),LARGE(EX253:FZ253,5),LARGE(EX253:FZ253,6),LARGE(EX253:FZ253,7),LARGE(EX253:FZ253,8),LARGE(EX253:FZ253,9),LARGE(EX253:FZ253,10),LARGE(EX253:FZ253,11),LARGE(EX253:FZ253,12),LARGE(EX253:FZ253,13),LARGE(EX253:FZ253,14),LARGE(EX253:FZ253,15))</f>
        <v>2</v>
      </c>
      <c r="E253" s="125" t="s">
        <v>830</v>
      </c>
      <c r="F253" s="126">
        <f>COUNTA(I253,M253,AK253,AO253,AS253,AW253,Q253,Y253,AC253,AG253,BU253,BY253,CC253,CG253,BA253,BE253,BI253,BM253,BQ253,CO253,CS253,CK253,CW253,DA253,DI253,DM253,DQ253,U253,DE253)</f>
        <v>1</v>
      </c>
      <c r="G253" s="126">
        <f>COUNTA(K253,O253,AM253,AQ253,AU253,AY253,S253,AA253,AE253,AI253,BW253,CA253,CE253,CI253,BC253,BG253,BK253,BO253,BS253,CM253,CQ253,CU253,CY253,DC253,DK253,DO253,DS253,W253,DG253)</f>
        <v>0</v>
      </c>
      <c r="H253" s="72" t="s">
        <v>879</v>
      </c>
      <c r="I253" s="10"/>
      <c r="J253" s="155"/>
      <c r="K253" s="25"/>
      <c r="L253" s="156"/>
      <c r="M253" s="10"/>
      <c r="N253" s="9"/>
      <c r="O253" s="25"/>
      <c r="P253" s="8"/>
      <c r="Q253" s="10"/>
      <c r="R253" s="155"/>
      <c r="S253" s="25"/>
      <c r="T253" s="156"/>
      <c r="U253" s="10"/>
      <c r="V253" s="9"/>
      <c r="W253" s="25"/>
      <c r="X253" s="8"/>
      <c r="Y253" s="10"/>
      <c r="Z253" s="155"/>
      <c r="AA253" s="25"/>
      <c r="AB253" s="156"/>
      <c r="AC253" s="10"/>
      <c r="AD253" s="9"/>
      <c r="AE253" s="25"/>
      <c r="AF253" s="8"/>
      <c r="AG253" s="10"/>
      <c r="AH253" s="155"/>
      <c r="AI253" s="25"/>
      <c r="AJ253" s="156"/>
      <c r="AK253" s="10">
        <v>66</v>
      </c>
      <c r="AL253" s="9">
        <v>2</v>
      </c>
      <c r="AM253" s="25"/>
      <c r="AN253" s="8"/>
      <c r="AO253" s="10"/>
      <c r="AP253" s="155"/>
      <c r="AQ253" s="25"/>
      <c r="AR253" s="156"/>
      <c r="AS253" s="10"/>
      <c r="AT253" s="9"/>
      <c r="AU253" s="25"/>
      <c r="AV253" s="8"/>
      <c r="AW253" s="10"/>
      <c r="AX253" s="155"/>
      <c r="AY253" s="25"/>
      <c r="AZ253" s="156"/>
      <c r="BA253" s="10"/>
      <c r="BB253" s="9"/>
      <c r="BC253" s="25"/>
      <c r="BD253" s="8"/>
      <c r="BE253" s="10"/>
      <c r="BF253" s="155"/>
      <c r="BG253" s="25"/>
      <c r="BH253" s="156"/>
      <c r="BI253" s="10"/>
      <c r="BJ253" s="9"/>
      <c r="BK253" s="25"/>
      <c r="BL253" s="8"/>
      <c r="BM253" s="10"/>
      <c r="BN253" s="155"/>
      <c r="BO253" s="25"/>
      <c r="BP253" s="156"/>
      <c r="BQ253" s="10"/>
      <c r="BR253" s="9"/>
      <c r="BS253" s="25"/>
      <c r="BT253" s="8"/>
      <c r="BU253" s="10"/>
      <c r="BV253" s="155"/>
      <c r="BW253" s="25"/>
      <c r="BX253" s="156"/>
      <c r="BY253" s="10"/>
      <c r="BZ253" s="9"/>
      <c r="CA253" s="25"/>
      <c r="CB253" s="8"/>
      <c r="CC253" s="10"/>
      <c r="CD253" s="155"/>
      <c r="CE253" s="25"/>
      <c r="CF253" s="156"/>
      <c r="CG253" s="10"/>
      <c r="CH253" s="9"/>
      <c r="CI253" s="25"/>
      <c r="CJ253" s="8"/>
      <c r="CK253" s="10"/>
      <c r="CL253" s="155"/>
      <c r="CM253" s="25"/>
      <c r="CN253" s="156"/>
      <c r="CO253" s="10"/>
      <c r="CP253" s="9"/>
      <c r="CQ253" s="25"/>
      <c r="CR253" s="8"/>
      <c r="CS253" s="10"/>
      <c r="CT253" s="155"/>
      <c r="CU253" s="25"/>
      <c r="CV253" s="156"/>
      <c r="CW253" s="10"/>
      <c r="CX253" s="9"/>
      <c r="CY253" s="25"/>
      <c r="CZ253" s="8"/>
      <c r="DA253" s="10"/>
      <c r="DB253" s="155"/>
      <c r="DC253" s="25"/>
      <c r="DD253" s="156"/>
      <c r="DE253" s="10"/>
      <c r="DF253" s="9"/>
      <c r="DG253" s="25"/>
      <c r="DH253" s="8"/>
      <c r="DI253" s="10"/>
      <c r="DJ253" s="155"/>
      <c r="DK253" s="25"/>
      <c r="DL253" s="156"/>
      <c r="DM253" s="10"/>
      <c r="DN253" s="9"/>
      <c r="DO253" s="25"/>
      <c r="DP253" s="8"/>
      <c r="DQ253" s="10"/>
      <c r="DR253" s="155"/>
      <c r="DS253" s="25"/>
      <c r="DT253" s="156"/>
      <c r="DU253" s="128">
        <f>J253</f>
        <v>0</v>
      </c>
      <c r="DV253" s="128">
        <f>+N253</f>
        <v>0</v>
      </c>
      <c r="DW253" s="128">
        <f>AL253</f>
        <v>2</v>
      </c>
      <c r="DX253" s="128">
        <f>+AP253</f>
        <v>0</v>
      </c>
      <c r="DY253" s="128">
        <f>AT253</f>
        <v>0</v>
      </c>
      <c r="DZ253" s="128">
        <f>AX253</f>
        <v>0</v>
      </c>
      <c r="EA253" s="128">
        <f>R253</f>
        <v>0</v>
      </c>
      <c r="EB253" s="128">
        <f>+Z253</f>
        <v>0</v>
      </c>
      <c r="EC253" s="128">
        <f>+AD253</f>
        <v>0</v>
      </c>
      <c r="ED253" s="128">
        <f>AH253</f>
        <v>0</v>
      </c>
      <c r="EE253" s="128">
        <f>+BV253</f>
        <v>0</v>
      </c>
      <c r="EF253" s="128">
        <f>+BZ253</f>
        <v>0</v>
      </c>
      <c r="EG253" s="128">
        <f>+CD253</f>
        <v>0</v>
      </c>
      <c r="EH253" s="128">
        <f>+CH253</f>
        <v>0</v>
      </c>
      <c r="EI253" s="128">
        <f>+BB253</f>
        <v>0</v>
      </c>
      <c r="EJ253" s="128">
        <f>+BF253</f>
        <v>0</v>
      </c>
      <c r="EK253" s="128">
        <f>+BJ253</f>
        <v>0</v>
      </c>
      <c r="EL253" s="128">
        <f>+BN253</f>
        <v>0</v>
      </c>
      <c r="EM253" s="128">
        <f>+BR253</f>
        <v>0</v>
      </c>
      <c r="EN253" s="128">
        <f>+CL253</f>
        <v>0</v>
      </c>
      <c r="EO253" s="128">
        <f>+CX253</f>
        <v>0</v>
      </c>
      <c r="EP253" s="128">
        <f>+DB253</f>
        <v>0</v>
      </c>
      <c r="EQ253" s="128">
        <f>+DJ253</f>
        <v>0</v>
      </c>
      <c r="ER253" s="128">
        <f>+CP253</f>
        <v>0</v>
      </c>
      <c r="ES253" s="128">
        <f>+DN253</f>
        <v>0</v>
      </c>
      <c r="ET253" s="128">
        <f>+CT253</f>
        <v>0</v>
      </c>
      <c r="EU253" s="128">
        <f>+DR253</f>
        <v>0</v>
      </c>
      <c r="EV253" s="128">
        <f>+V253</f>
        <v>0</v>
      </c>
      <c r="EW253" s="128">
        <f>+DF253</f>
        <v>0</v>
      </c>
      <c r="EX253" s="129">
        <f>+L253</f>
        <v>0</v>
      </c>
      <c r="EY253" s="129">
        <f>+P253</f>
        <v>0</v>
      </c>
      <c r="EZ253" s="129">
        <f>+AN253</f>
        <v>0</v>
      </c>
      <c r="FA253" s="129">
        <f>+AR253</f>
        <v>0</v>
      </c>
      <c r="FB253" s="129">
        <f>+AV253</f>
        <v>0</v>
      </c>
      <c r="FC253" s="129">
        <f>+AZ253</f>
        <v>0</v>
      </c>
      <c r="FD253" s="129">
        <f>+T253</f>
        <v>0</v>
      </c>
      <c r="FE253" s="129">
        <f>+AB253</f>
        <v>0</v>
      </c>
      <c r="FF253" s="129">
        <f>+AF253</f>
        <v>0</v>
      </c>
      <c r="FG253" s="129">
        <f>+AJ253</f>
        <v>0</v>
      </c>
      <c r="FH253" s="129">
        <f>+BX253</f>
        <v>0</v>
      </c>
      <c r="FI253" s="129">
        <f>+CB253</f>
        <v>0</v>
      </c>
      <c r="FJ253" s="129">
        <f>+CF253</f>
        <v>0</v>
      </c>
      <c r="FK253" s="129">
        <f>+CJ253</f>
        <v>0</v>
      </c>
      <c r="FL253" s="129">
        <f>+BD253</f>
        <v>0</v>
      </c>
      <c r="FM253" s="129">
        <f>+BH253</f>
        <v>0</v>
      </c>
      <c r="FN253" s="129">
        <f>+BL253</f>
        <v>0</v>
      </c>
      <c r="FO253" s="129">
        <f>+BP253</f>
        <v>0</v>
      </c>
      <c r="FP253" s="129">
        <f>+BT253</f>
        <v>0</v>
      </c>
      <c r="FQ253" s="129">
        <f>+CN253</f>
        <v>0</v>
      </c>
      <c r="FR253" s="129">
        <f>+CZ253</f>
        <v>0</v>
      </c>
      <c r="FS253" s="129">
        <f>+DD253</f>
        <v>0</v>
      </c>
      <c r="FT253" s="129">
        <f>+DL253</f>
        <v>0</v>
      </c>
      <c r="FU253" s="129">
        <f>+CR253</f>
        <v>0</v>
      </c>
      <c r="FV253" s="129">
        <f>+DP253</f>
        <v>0</v>
      </c>
      <c r="FW253" s="129">
        <f>+CV253</f>
        <v>0</v>
      </c>
      <c r="FX253" s="129">
        <f>+DT253</f>
        <v>0</v>
      </c>
      <c r="FY253" s="129">
        <f>+X253</f>
        <v>0</v>
      </c>
      <c r="FZ253" s="129">
        <f>+DH253</f>
        <v>0</v>
      </c>
      <c r="GB253" s="15"/>
      <c r="GC253" s="36"/>
      <c r="GD253" s="12"/>
      <c r="GF253" s="15"/>
      <c r="GG253" s="11"/>
      <c r="GH253" s="55"/>
      <c r="GI253" s="55"/>
      <c r="GJ253" s="55"/>
      <c r="GK253" s="55"/>
      <c r="GL253" s="55"/>
      <c r="GM253" s="55"/>
      <c r="GN253" s="55"/>
      <c r="GO253" s="55"/>
      <c r="GP253" s="55"/>
      <c r="GQ253" s="55"/>
      <c r="GR253" s="55"/>
      <c r="GS253" s="55"/>
      <c r="GT253" s="55"/>
      <c r="GU253" s="55"/>
      <c r="GV253" s="55"/>
      <c r="GW253" s="55"/>
      <c r="GX253" s="55"/>
      <c r="GY253" s="55"/>
      <c r="GZ253" s="55"/>
      <c r="HA253" s="55"/>
      <c r="HB253" s="55"/>
      <c r="HC253" s="55"/>
      <c r="HD253" s="55"/>
      <c r="HE253" s="55"/>
      <c r="HF253" s="55"/>
      <c r="HG253" s="55"/>
      <c r="HH253" s="55"/>
      <c r="HI253" s="55"/>
      <c r="HJ253" s="55"/>
      <c r="HK253" s="55"/>
      <c r="HL253" s="55"/>
      <c r="HM253" s="55"/>
      <c r="HN253" s="55"/>
      <c r="HO253" s="55"/>
      <c r="HP253" s="55"/>
      <c r="HQ253" s="55"/>
      <c r="HR253" s="55"/>
    </row>
    <row r="254" spans="1:226" s="26" customFormat="1" x14ac:dyDescent="0.25">
      <c r="A254" s="84">
        <v>256</v>
      </c>
      <c r="B254" s="54">
        <v>251</v>
      </c>
      <c r="C254" s="152">
        <f>A254-B254</f>
        <v>5</v>
      </c>
      <c r="D254" s="105">
        <f>+SUM(LARGE(DU254:EW254,1),LARGE(DU254:EW254,2),LARGE(DU254:EW254,3),LARGE(DU254:EW254,4),LARGE(DU254:EW254,5),LARGE(DU254:EW254,6),LARGE(DU254:EW254,7),LARGE(DU254:EW254,8),LARGE(DU254:EW254,9),LARGE(DU254:EW254,10),LARGE(DU254:EW254,11),LARGE(DU254:EW254,12),LARGE(DU254:EW254,13),LARGE(DU254:EW254,14),LARGE(DU254:EW254,15))+SUM(LARGE(EX254:FZ254,1),LARGE(EX254:FZ254,2),LARGE(EX254:FZ254,3),LARGE(EX254:FZ254,4),LARGE(EX254:FZ254,5),LARGE(EX254:FZ254,6),LARGE(EX254:FZ254,7),LARGE(EX254:FZ254,8),LARGE(EX254:FZ254,9),LARGE(EX254:FZ254,10),LARGE(EX254:FZ254,11),LARGE(EX254:FZ254,12),LARGE(EX254:FZ254,13),LARGE(EX254:FZ254,14),LARGE(EX254:FZ254,15))</f>
        <v>2</v>
      </c>
      <c r="E254" s="7" t="s">
        <v>232</v>
      </c>
      <c r="F254" s="49">
        <f>COUNTA(I254,M254,AK254,AO254,AS254,AW254,Q254,Y254,AC254,AG254,BU254,BY254,CC254,CG254,BA254,BE254,BI254,BM254,BQ254,CO254,CS254,CK254,CW254,DA254,DI254,DM254,DQ254,U254,DE254)</f>
        <v>1</v>
      </c>
      <c r="G254" s="49">
        <f>COUNTA(K254,O254,AM254,AQ254,AU254,AY254,S254,AA254,AE254,AI254,BW254,CA254,CE254,CI254,BC254,BG254,BK254,BO254,BS254,CM254,CQ254,CU254,CY254,DC254,DK254,DO254,DS254,W254,DG254)</f>
        <v>0</v>
      </c>
      <c r="H254" s="72" t="s">
        <v>444</v>
      </c>
      <c r="I254" s="10"/>
      <c r="J254" s="9"/>
      <c r="K254" s="25"/>
      <c r="L254" s="8"/>
      <c r="M254" s="10"/>
      <c r="N254" s="9"/>
      <c r="O254" s="25"/>
      <c r="P254" s="8"/>
      <c r="Q254" s="10"/>
      <c r="R254" s="9"/>
      <c r="S254" s="25"/>
      <c r="T254" s="8"/>
      <c r="U254" s="10"/>
      <c r="V254" s="9"/>
      <c r="W254" s="25"/>
      <c r="X254" s="8"/>
      <c r="Y254" s="10"/>
      <c r="Z254" s="9"/>
      <c r="AA254" s="25"/>
      <c r="AB254" s="8"/>
      <c r="AC254" s="10"/>
      <c r="AD254" s="9"/>
      <c r="AE254" s="25"/>
      <c r="AF254" s="8"/>
      <c r="AG254" s="10"/>
      <c r="AH254" s="9"/>
      <c r="AI254" s="25"/>
      <c r="AJ254" s="8"/>
      <c r="AK254" s="10">
        <v>67</v>
      </c>
      <c r="AL254" s="9">
        <v>2</v>
      </c>
      <c r="AM254" s="25"/>
      <c r="AN254" s="8"/>
      <c r="AO254" s="10"/>
      <c r="AP254" s="9"/>
      <c r="AQ254" s="25"/>
      <c r="AR254" s="8"/>
      <c r="AS254" s="10"/>
      <c r="AT254" s="9"/>
      <c r="AU254" s="25"/>
      <c r="AV254" s="8"/>
      <c r="AW254" s="10"/>
      <c r="AX254" s="9"/>
      <c r="AY254" s="25"/>
      <c r="AZ254" s="8"/>
      <c r="BA254" s="10"/>
      <c r="BB254" s="9"/>
      <c r="BC254" s="25"/>
      <c r="BD254" s="8"/>
      <c r="BE254" s="10"/>
      <c r="BF254" s="9"/>
      <c r="BG254" s="25"/>
      <c r="BH254" s="8"/>
      <c r="BI254" s="10"/>
      <c r="BJ254" s="9"/>
      <c r="BK254" s="25"/>
      <c r="BL254" s="8"/>
      <c r="BM254" s="10"/>
      <c r="BN254" s="9"/>
      <c r="BO254" s="25"/>
      <c r="BP254" s="8"/>
      <c r="BQ254" s="10"/>
      <c r="BR254" s="9"/>
      <c r="BS254" s="25"/>
      <c r="BT254" s="8"/>
      <c r="BU254" s="10"/>
      <c r="BV254" s="9"/>
      <c r="BW254" s="25"/>
      <c r="BX254" s="8"/>
      <c r="BY254" s="10"/>
      <c r="BZ254" s="9"/>
      <c r="CA254" s="25"/>
      <c r="CB254" s="8"/>
      <c r="CC254" s="10"/>
      <c r="CD254" s="9"/>
      <c r="CE254" s="25"/>
      <c r="CF254" s="8"/>
      <c r="CG254" s="10"/>
      <c r="CH254" s="9"/>
      <c r="CI254" s="25"/>
      <c r="CJ254" s="8"/>
      <c r="CK254" s="10"/>
      <c r="CL254" s="9"/>
      <c r="CM254" s="25"/>
      <c r="CN254" s="8"/>
      <c r="CO254" s="10"/>
      <c r="CP254" s="9"/>
      <c r="CQ254" s="25"/>
      <c r="CR254" s="8"/>
      <c r="CS254" s="10"/>
      <c r="CT254" s="9"/>
      <c r="CU254" s="25"/>
      <c r="CV254" s="8"/>
      <c r="CW254" s="10"/>
      <c r="CX254" s="9"/>
      <c r="CY254" s="25"/>
      <c r="CZ254" s="8"/>
      <c r="DA254" s="10"/>
      <c r="DB254" s="9"/>
      <c r="DC254" s="25"/>
      <c r="DD254" s="8"/>
      <c r="DE254" s="10"/>
      <c r="DF254" s="9"/>
      <c r="DG254" s="25"/>
      <c r="DH254" s="8"/>
      <c r="DI254" s="10"/>
      <c r="DJ254" s="9"/>
      <c r="DK254" s="25"/>
      <c r="DL254" s="8"/>
      <c r="DM254" s="10"/>
      <c r="DN254" s="9"/>
      <c r="DO254" s="25"/>
      <c r="DP254" s="8"/>
      <c r="DQ254" s="10"/>
      <c r="DR254" s="9"/>
      <c r="DS254" s="25"/>
      <c r="DT254" s="8"/>
      <c r="DU254" s="77">
        <f>J254</f>
        <v>0</v>
      </c>
      <c r="DV254" s="77">
        <f>+N254</f>
        <v>0</v>
      </c>
      <c r="DW254" s="77">
        <f>AL254</f>
        <v>2</v>
      </c>
      <c r="DX254" s="77">
        <f>+AP254</f>
        <v>0</v>
      </c>
      <c r="DY254" s="77">
        <f>AT254</f>
        <v>0</v>
      </c>
      <c r="DZ254" s="77">
        <f>AX254</f>
        <v>0</v>
      </c>
      <c r="EA254" s="77">
        <f>R254</f>
        <v>0</v>
      </c>
      <c r="EB254" s="77">
        <f>+Z254</f>
        <v>0</v>
      </c>
      <c r="EC254" s="77">
        <f>+AD254</f>
        <v>0</v>
      </c>
      <c r="ED254" s="77">
        <f>AH254</f>
        <v>0</v>
      </c>
      <c r="EE254" s="77">
        <f>+BV254</f>
        <v>0</v>
      </c>
      <c r="EF254" s="77">
        <f>+BZ254</f>
        <v>0</v>
      </c>
      <c r="EG254" s="77">
        <f>+CD254</f>
        <v>0</v>
      </c>
      <c r="EH254" s="77">
        <f>+CH254</f>
        <v>0</v>
      </c>
      <c r="EI254" s="77">
        <f>+BB254</f>
        <v>0</v>
      </c>
      <c r="EJ254" s="77">
        <f>+BF254</f>
        <v>0</v>
      </c>
      <c r="EK254" s="77">
        <f>+BJ254</f>
        <v>0</v>
      </c>
      <c r="EL254" s="77">
        <f>+BN254</f>
        <v>0</v>
      </c>
      <c r="EM254" s="77">
        <f>+BR254</f>
        <v>0</v>
      </c>
      <c r="EN254" s="77">
        <f>+CL254</f>
        <v>0</v>
      </c>
      <c r="EO254" s="77">
        <f>+CX254</f>
        <v>0</v>
      </c>
      <c r="EP254" s="77">
        <f>+DB254</f>
        <v>0</v>
      </c>
      <c r="EQ254" s="77">
        <f>+DJ254</f>
        <v>0</v>
      </c>
      <c r="ER254" s="77">
        <f>+CP254</f>
        <v>0</v>
      </c>
      <c r="ES254" s="77">
        <f>+DN254</f>
        <v>0</v>
      </c>
      <c r="ET254" s="77">
        <f>+CT254</f>
        <v>0</v>
      </c>
      <c r="EU254" s="77">
        <f>+DR254</f>
        <v>0</v>
      </c>
      <c r="EV254" s="77">
        <f>+V254</f>
        <v>0</v>
      </c>
      <c r="EW254" s="77">
        <f>+DF254</f>
        <v>0</v>
      </c>
      <c r="EX254" s="8">
        <f>+L254</f>
        <v>0</v>
      </c>
      <c r="EY254" s="8">
        <f>+P254</f>
        <v>0</v>
      </c>
      <c r="EZ254" s="8">
        <f>+AN254</f>
        <v>0</v>
      </c>
      <c r="FA254" s="8">
        <f>+AR254</f>
        <v>0</v>
      </c>
      <c r="FB254" s="8">
        <f>+AV254</f>
        <v>0</v>
      </c>
      <c r="FC254" s="8">
        <f>+AZ254</f>
        <v>0</v>
      </c>
      <c r="FD254" s="8">
        <f>+T254</f>
        <v>0</v>
      </c>
      <c r="FE254" s="8">
        <f>+AB254</f>
        <v>0</v>
      </c>
      <c r="FF254" s="8">
        <f>+AF254</f>
        <v>0</v>
      </c>
      <c r="FG254" s="8">
        <f>+AJ254</f>
        <v>0</v>
      </c>
      <c r="FH254" s="8">
        <f>+BX254</f>
        <v>0</v>
      </c>
      <c r="FI254" s="8">
        <f>+CB254</f>
        <v>0</v>
      </c>
      <c r="FJ254" s="8">
        <f>+CF254</f>
        <v>0</v>
      </c>
      <c r="FK254" s="8">
        <f>+CJ254</f>
        <v>0</v>
      </c>
      <c r="FL254" s="8">
        <f>+BD254</f>
        <v>0</v>
      </c>
      <c r="FM254" s="8">
        <f>+BH254</f>
        <v>0</v>
      </c>
      <c r="FN254" s="8">
        <f>+BL254</f>
        <v>0</v>
      </c>
      <c r="FO254" s="8">
        <f>+BP254</f>
        <v>0</v>
      </c>
      <c r="FP254" s="8">
        <f>+BT254</f>
        <v>0</v>
      </c>
      <c r="FQ254" s="8">
        <f>+CN254</f>
        <v>0</v>
      </c>
      <c r="FR254" s="8">
        <f>+CZ254</f>
        <v>0</v>
      </c>
      <c r="FS254" s="8">
        <f>+DD254</f>
        <v>0</v>
      </c>
      <c r="FT254" s="8">
        <f>+DL254</f>
        <v>0</v>
      </c>
      <c r="FU254" s="8">
        <f>+CR254</f>
        <v>0</v>
      </c>
      <c r="FV254" s="8">
        <f>+DP254</f>
        <v>0</v>
      </c>
      <c r="FW254" s="8">
        <f>+CV254</f>
        <v>0</v>
      </c>
      <c r="FX254" s="8">
        <f>+DT254</f>
        <v>0</v>
      </c>
      <c r="FY254" s="8">
        <f>+X254</f>
        <v>0</v>
      </c>
      <c r="FZ254" s="8">
        <f>+DH254</f>
        <v>0</v>
      </c>
      <c r="GB254" s="15"/>
      <c r="GC254" s="36"/>
      <c r="GD254" s="12"/>
      <c r="GF254" s="15"/>
      <c r="GG254" s="11"/>
      <c r="GH254" s="55"/>
      <c r="GI254" s="55"/>
      <c r="GJ254" s="55"/>
      <c r="GK254" s="55"/>
      <c r="GL254" s="55"/>
      <c r="GM254" s="55"/>
      <c r="GN254" s="55"/>
      <c r="GO254" s="55"/>
      <c r="GP254" s="55"/>
      <c r="GQ254" s="55"/>
      <c r="GR254" s="55"/>
      <c r="GS254" s="55"/>
      <c r="GT254" s="55"/>
      <c r="GU254" s="55"/>
      <c r="GV254" s="55"/>
      <c r="GW254" s="55"/>
      <c r="GX254" s="55"/>
      <c r="GY254" s="55"/>
      <c r="GZ254" s="55"/>
      <c r="HA254" s="55"/>
      <c r="HB254" s="55"/>
      <c r="HC254" s="55"/>
      <c r="HD254" s="55"/>
      <c r="HE254" s="55"/>
      <c r="HF254" s="55"/>
      <c r="HG254" s="55"/>
      <c r="HH254" s="55"/>
      <c r="HI254" s="55"/>
      <c r="HJ254" s="55"/>
      <c r="HK254" s="55"/>
      <c r="HL254" s="55"/>
      <c r="HM254" s="55"/>
      <c r="HN254" s="55"/>
      <c r="HO254" s="55"/>
      <c r="HP254" s="55"/>
      <c r="HQ254" s="55"/>
      <c r="HR254" s="55"/>
    </row>
    <row r="255" spans="1:226" x14ac:dyDescent="0.25">
      <c r="A255" s="123">
        <v>257</v>
      </c>
      <c r="B255" s="54">
        <v>252</v>
      </c>
      <c r="C255" s="152">
        <f>A255-B255</f>
        <v>5</v>
      </c>
      <c r="D255" s="124">
        <f>+SUM(LARGE(DU255:EW255,1),LARGE(DU255:EW255,2),LARGE(DU255:EW255,3),LARGE(DU255:EW255,4),LARGE(DU255:EW255,5),LARGE(DU255:EW255,6),LARGE(DU255:EW255,7),LARGE(DU255:EW255,8),LARGE(DU255:EW255,9),LARGE(DU255:EW255,10),LARGE(DU255:EW255,11),LARGE(DU255:EW255,12),LARGE(DU255:EW255,13),LARGE(DU255:EW255,14),LARGE(DU255:EW255,15))+SUM(LARGE(EX255:FZ255,1),LARGE(EX255:FZ255,2),LARGE(EX255:FZ255,3),LARGE(EX255:FZ255,4),LARGE(EX255:FZ255,5),LARGE(EX255:FZ255,6),LARGE(EX255:FZ255,7),LARGE(EX255:FZ255,8),LARGE(EX255:FZ255,9),LARGE(EX255:FZ255,10),LARGE(EX255:FZ255,11),LARGE(EX255:FZ255,12),LARGE(EX255:FZ255,13),LARGE(EX255:FZ255,14),LARGE(EX255:FZ255,15))</f>
        <v>2</v>
      </c>
      <c r="E255" s="125" t="s">
        <v>831</v>
      </c>
      <c r="F255" s="126">
        <f>COUNTA(I255,M255,AK255,AO255,AS255,AW255,Q255,Y255,AC255,AG255,BU255,BY255,CC255,CG255,BA255,BE255,BI255,BM255,BQ255,CO255,CS255,CK255,CW255,DA255,DI255,DM255,DQ255,U255,DE255)</f>
        <v>1</v>
      </c>
      <c r="G255" s="126">
        <f>COUNTA(K255,O255,AM255,AQ255,AU255,AY255,S255,AA255,AE255,AI255,BW255,CA255,CE255,CI255,BC255,BG255,BK255,BO255,BS255,CM255,CQ255,CU255,CY255,DC255,DK255,DO255,DS255,W255,DG255)</f>
        <v>0</v>
      </c>
      <c r="H255" s="127" t="s">
        <v>883</v>
      </c>
      <c r="I255" s="10"/>
      <c r="J255" s="155"/>
      <c r="K255" s="25"/>
      <c r="L255" s="156"/>
      <c r="M255" s="10"/>
      <c r="N255" s="9"/>
      <c r="O255" s="25"/>
      <c r="P255" s="8"/>
      <c r="Q255" s="10"/>
      <c r="R255" s="155"/>
      <c r="S255" s="25"/>
      <c r="T255" s="156"/>
      <c r="U255" s="10"/>
      <c r="V255" s="9"/>
      <c r="W255" s="25"/>
      <c r="X255" s="8"/>
      <c r="Y255" s="10"/>
      <c r="Z255" s="155"/>
      <c r="AA255" s="25"/>
      <c r="AB255" s="156"/>
      <c r="AC255" s="10"/>
      <c r="AD255" s="9"/>
      <c r="AE255" s="25"/>
      <c r="AF255" s="8"/>
      <c r="AG255" s="10"/>
      <c r="AH255" s="155"/>
      <c r="AI255" s="25"/>
      <c r="AJ255" s="156"/>
      <c r="AK255" s="10">
        <v>69</v>
      </c>
      <c r="AL255" s="9">
        <v>2</v>
      </c>
      <c r="AM255" s="25"/>
      <c r="AN255" s="8"/>
      <c r="AO255" s="10"/>
      <c r="AP255" s="155"/>
      <c r="AQ255" s="25"/>
      <c r="AR255" s="156"/>
      <c r="AS255" s="10"/>
      <c r="AT255" s="9"/>
      <c r="AU255" s="25"/>
      <c r="AV255" s="8"/>
      <c r="AW255" s="10"/>
      <c r="AX255" s="155"/>
      <c r="AY255" s="25"/>
      <c r="AZ255" s="156"/>
      <c r="BA255" s="10"/>
      <c r="BB255" s="9"/>
      <c r="BC255" s="25"/>
      <c r="BD255" s="8"/>
      <c r="BE255" s="10"/>
      <c r="BF255" s="155"/>
      <c r="BG255" s="25"/>
      <c r="BH255" s="156"/>
      <c r="BI255" s="10"/>
      <c r="BJ255" s="9"/>
      <c r="BK255" s="25"/>
      <c r="BL255" s="8"/>
      <c r="BM255" s="10"/>
      <c r="BN255" s="155"/>
      <c r="BO255" s="25"/>
      <c r="BP255" s="156"/>
      <c r="BQ255" s="10"/>
      <c r="BR255" s="9"/>
      <c r="BS255" s="25"/>
      <c r="BT255" s="8"/>
      <c r="BU255" s="10"/>
      <c r="BV255" s="155"/>
      <c r="BW255" s="25"/>
      <c r="BX255" s="156"/>
      <c r="BY255" s="10"/>
      <c r="BZ255" s="9"/>
      <c r="CA255" s="25"/>
      <c r="CB255" s="8"/>
      <c r="CC255" s="10"/>
      <c r="CD255" s="155"/>
      <c r="CE255" s="25"/>
      <c r="CF255" s="156"/>
      <c r="CG255" s="10"/>
      <c r="CH255" s="9"/>
      <c r="CI255" s="25"/>
      <c r="CJ255" s="8"/>
      <c r="CK255" s="10"/>
      <c r="CL255" s="155"/>
      <c r="CM255" s="25"/>
      <c r="CN255" s="156"/>
      <c r="CO255" s="10"/>
      <c r="CP255" s="9"/>
      <c r="CQ255" s="25"/>
      <c r="CR255" s="8"/>
      <c r="CS255" s="10"/>
      <c r="CT255" s="155"/>
      <c r="CU255" s="25"/>
      <c r="CV255" s="156"/>
      <c r="CW255" s="10"/>
      <c r="CX255" s="9"/>
      <c r="CY255" s="25"/>
      <c r="CZ255" s="8"/>
      <c r="DA255" s="10"/>
      <c r="DB255" s="155"/>
      <c r="DC255" s="25"/>
      <c r="DD255" s="156"/>
      <c r="DE255" s="10"/>
      <c r="DF255" s="9"/>
      <c r="DG255" s="25"/>
      <c r="DH255" s="8"/>
      <c r="DI255" s="10"/>
      <c r="DJ255" s="155"/>
      <c r="DK255" s="25"/>
      <c r="DL255" s="156"/>
      <c r="DM255" s="10"/>
      <c r="DN255" s="9"/>
      <c r="DO255" s="25"/>
      <c r="DP255" s="8"/>
      <c r="DQ255" s="10"/>
      <c r="DR255" s="155"/>
      <c r="DS255" s="25"/>
      <c r="DT255" s="156"/>
      <c r="DU255" s="128">
        <f>J255</f>
        <v>0</v>
      </c>
      <c r="DV255" s="128">
        <f>+N255</f>
        <v>0</v>
      </c>
      <c r="DW255" s="128">
        <f>AL255</f>
        <v>2</v>
      </c>
      <c r="DX255" s="128">
        <f>+AP255</f>
        <v>0</v>
      </c>
      <c r="DY255" s="128">
        <f>AT255</f>
        <v>0</v>
      </c>
      <c r="DZ255" s="128">
        <f>AX255</f>
        <v>0</v>
      </c>
      <c r="EA255" s="128">
        <f>R255</f>
        <v>0</v>
      </c>
      <c r="EB255" s="128">
        <f>+Z255</f>
        <v>0</v>
      </c>
      <c r="EC255" s="128">
        <f>+AD255</f>
        <v>0</v>
      </c>
      <c r="ED255" s="128">
        <f>AH255</f>
        <v>0</v>
      </c>
      <c r="EE255" s="128">
        <f>+BV255</f>
        <v>0</v>
      </c>
      <c r="EF255" s="128">
        <f>+BZ255</f>
        <v>0</v>
      </c>
      <c r="EG255" s="128">
        <f>+CD255</f>
        <v>0</v>
      </c>
      <c r="EH255" s="128">
        <f>+CH255</f>
        <v>0</v>
      </c>
      <c r="EI255" s="128">
        <f>+BB255</f>
        <v>0</v>
      </c>
      <c r="EJ255" s="128">
        <f>+BF255</f>
        <v>0</v>
      </c>
      <c r="EK255" s="128">
        <f>+BJ255</f>
        <v>0</v>
      </c>
      <c r="EL255" s="128">
        <f>+BN255</f>
        <v>0</v>
      </c>
      <c r="EM255" s="128">
        <f>+BR255</f>
        <v>0</v>
      </c>
      <c r="EN255" s="128">
        <f>+CL255</f>
        <v>0</v>
      </c>
      <c r="EO255" s="128">
        <f>+CX255</f>
        <v>0</v>
      </c>
      <c r="EP255" s="128">
        <f>+DB255</f>
        <v>0</v>
      </c>
      <c r="EQ255" s="128">
        <f>+DJ255</f>
        <v>0</v>
      </c>
      <c r="ER255" s="128">
        <f>+CP255</f>
        <v>0</v>
      </c>
      <c r="ES255" s="128">
        <f>+DN255</f>
        <v>0</v>
      </c>
      <c r="ET255" s="128">
        <f>+CT255</f>
        <v>0</v>
      </c>
      <c r="EU255" s="128">
        <f>+DR255</f>
        <v>0</v>
      </c>
      <c r="EV255" s="128">
        <f>+V255</f>
        <v>0</v>
      </c>
      <c r="EW255" s="128">
        <f>+DF255</f>
        <v>0</v>
      </c>
      <c r="EX255" s="129">
        <f>+L255</f>
        <v>0</v>
      </c>
      <c r="EY255" s="129">
        <f>+P255</f>
        <v>0</v>
      </c>
      <c r="EZ255" s="129">
        <f>+AN255</f>
        <v>0</v>
      </c>
      <c r="FA255" s="129">
        <f>+AR255</f>
        <v>0</v>
      </c>
      <c r="FB255" s="129">
        <f>+AV255</f>
        <v>0</v>
      </c>
      <c r="FC255" s="129">
        <f>+AZ255</f>
        <v>0</v>
      </c>
      <c r="FD255" s="129">
        <f>+T255</f>
        <v>0</v>
      </c>
      <c r="FE255" s="129">
        <f>+AB255</f>
        <v>0</v>
      </c>
      <c r="FF255" s="129">
        <f>+AF255</f>
        <v>0</v>
      </c>
      <c r="FG255" s="129">
        <f>+AJ255</f>
        <v>0</v>
      </c>
      <c r="FH255" s="129">
        <f>+BX255</f>
        <v>0</v>
      </c>
      <c r="FI255" s="129">
        <f>+CB255</f>
        <v>0</v>
      </c>
      <c r="FJ255" s="129">
        <f>+CF255</f>
        <v>0</v>
      </c>
      <c r="FK255" s="129">
        <f>+CJ255</f>
        <v>0</v>
      </c>
      <c r="FL255" s="129">
        <f>+BD255</f>
        <v>0</v>
      </c>
      <c r="FM255" s="129">
        <f>+BH255</f>
        <v>0</v>
      </c>
      <c r="FN255" s="129">
        <f>+BL255</f>
        <v>0</v>
      </c>
      <c r="FO255" s="129">
        <f>+BP255</f>
        <v>0</v>
      </c>
      <c r="FP255" s="129">
        <f>+BT255</f>
        <v>0</v>
      </c>
      <c r="FQ255" s="129">
        <f>+CN255</f>
        <v>0</v>
      </c>
      <c r="FR255" s="129">
        <f>+CZ255</f>
        <v>0</v>
      </c>
      <c r="FS255" s="129">
        <f>+DD255</f>
        <v>0</v>
      </c>
      <c r="FT255" s="129">
        <f>+DL255</f>
        <v>0</v>
      </c>
      <c r="FU255" s="129">
        <f>+CR255</f>
        <v>0</v>
      </c>
      <c r="FV255" s="129">
        <f>+DP255</f>
        <v>0</v>
      </c>
      <c r="FW255" s="129">
        <f>+CV255</f>
        <v>0</v>
      </c>
      <c r="FX255" s="129">
        <f>+DT255</f>
        <v>0</v>
      </c>
      <c r="FY255" s="129">
        <f>+X255</f>
        <v>0</v>
      </c>
      <c r="FZ255" s="129">
        <f>+DH255</f>
        <v>0</v>
      </c>
      <c r="GG255" s="11"/>
      <c r="GH255" s="12"/>
      <c r="GI255" s="26"/>
      <c r="GJ255" s="15"/>
      <c r="GK255" s="36"/>
      <c r="GL255" s="12"/>
      <c r="GM255" s="26"/>
      <c r="GN255" s="15"/>
      <c r="GP255" s="55"/>
      <c r="GQ255" s="55"/>
      <c r="GR255" s="55"/>
      <c r="GS255" s="55"/>
      <c r="GT255" s="55"/>
      <c r="GU255" s="55"/>
      <c r="GV255" s="55"/>
      <c r="GW255" s="55"/>
    </row>
    <row r="256" spans="1:226" x14ac:dyDescent="0.25">
      <c r="A256" s="123">
        <v>258</v>
      </c>
      <c r="B256" s="54">
        <v>253</v>
      </c>
      <c r="C256" s="152">
        <f>A256-B256</f>
        <v>5</v>
      </c>
      <c r="D256" s="124">
        <f>+SUM(LARGE(DU256:EW256,1),LARGE(DU256:EW256,2),LARGE(DU256:EW256,3),LARGE(DU256:EW256,4),LARGE(DU256:EW256,5),LARGE(DU256:EW256,6),LARGE(DU256:EW256,7),LARGE(DU256:EW256,8),LARGE(DU256:EW256,9),LARGE(DU256:EW256,10),LARGE(DU256:EW256,11),LARGE(DU256:EW256,12),LARGE(DU256:EW256,13),LARGE(DU256:EW256,14),LARGE(DU256:EW256,15))+SUM(LARGE(EX256:FZ256,1),LARGE(EX256:FZ256,2),LARGE(EX256:FZ256,3),LARGE(EX256:FZ256,4),LARGE(EX256:FZ256,5),LARGE(EX256:FZ256,6),LARGE(EX256:FZ256,7),LARGE(EX256:FZ256,8),LARGE(EX256:FZ256,9),LARGE(EX256:FZ256,10),LARGE(EX256:FZ256,11),LARGE(EX256:FZ256,12),LARGE(EX256:FZ256,13),LARGE(EX256:FZ256,14),LARGE(EX256:FZ256,15))</f>
        <v>2</v>
      </c>
      <c r="E256" s="125" t="s">
        <v>862</v>
      </c>
      <c r="F256" s="126">
        <f>COUNTA(I256,M256,AK256,AO256,AS256,AW256,Q256,Y256,AC256,AG256,BU256,BY256,CC256,CG256,BA256,BE256,BI256,BM256,BQ256,CO256,CS256,CK256,CW256,DA256,DI256,DM256,DQ256,U256,DE256)</f>
        <v>1</v>
      </c>
      <c r="G256" s="126">
        <f>COUNTA(K256,O256,AM256,AQ256,AU256,AY256,S256,AA256,AE256,AI256,BW256,CA256,CE256,CI256,BC256,BG256,BK256,BO256,BS256,CM256,CQ256,CU256,CY256,DC256,DK256,DO256,DS256,W256,DG256)</f>
        <v>0</v>
      </c>
      <c r="H256" s="127" t="s">
        <v>861</v>
      </c>
      <c r="I256" s="10"/>
      <c r="J256" s="155"/>
      <c r="K256" s="25"/>
      <c r="L256" s="156"/>
      <c r="M256" s="10"/>
      <c r="N256" s="9"/>
      <c r="O256" s="25"/>
      <c r="P256" s="8"/>
      <c r="Q256" s="10"/>
      <c r="R256" s="155"/>
      <c r="S256" s="25"/>
      <c r="T256" s="156"/>
      <c r="U256" s="10"/>
      <c r="V256" s="9"/>
      <c r="W256" s="25"/>
      <c r="X256" s="8"/>
      <c r="Y256" s="10"/>
      <c r="Z256" s="155"/>
      <c r="AA256" s="25"/>
      <c r="AB256" s="156"/>
      <c r="AC256" s="10"/>
      <c r="AD256" s="9"/>
      <c r="AE256" s="25"/>
      <c r="AF256" s="8"/>
      <c r="AG256" s="10"/>
      <c r="AH256" s="155"/>
      <c r="AI256" s="25"/>
      <c r="AJ256" s="156"/>
      <c r="AK256" s="10">
        <v>70</v>
      </c>
      <c r="AL256" s="9">
        <v>2</v>
      </c>
      <c r="AM256" s="25"/>
      <c r="AN256" s="8"/>
      <c r="AO256" s="10"/>
      <c r="AP256" s="155"/>
      <c r="AQ256" s="25"/>
      <c r="AR256" s="156"/>
      <c r="AS256" s="10"/>
      <c r="AT256" s="9"/>
      <c r="AU256" s="25"/>
      <c r="AV256" s="8"/>
      <c r="AW256" s="10"/>
      <c r="AX256" s="155"/>
      <c r="AY256" s="25"/>
      <c r="AZ256" s="156"/>
      <c r="BA256" s="10"/>
      <c r="BB256" s="9"/>
      <c r="BC256" s="25"/>
      <c r="BD256" s="8"/>
      <c r="BE256" s="10"/>
      <c r="BF256" s="155"/>
      <c r="BG256" s="25"/>
      <c r="BH256" s="156"/>
      <c r="BI256" s="10"/>
      <c r="BJ256" s="9"/>
      <c r="BK256" s="25"/>
      <c r="BL256" s="8"/>
      <c r="BM256" s="10"/>
      <c r="BN256" s="155"/>
      <c r="BO256" s="25"/>
      <c r="BP256" s="156"/>
      <c r="BQ256" s="10"/>
      <c r="BR256" s="9"/>
      <c r="BS256" s="25"/>
      <c r="BT256" s="8"/>
      <c r="BU256" s="10"/>
      <c r="BV256" s="155"/>
      <c r="BW256" s="25"/>
      <c r="BX256" s="156"/>
      <c r="BY256" s="10"/>
      <c r="BZ256" s="9"/>
      <c r="CA256" s="25"/>
      <c r="CB256" s="8"/>
      <c r="CC256" s="10"/>
      <c r="CD256" s="155"/>
      <c r="CE256" s="25"/>
      <c r="CF256" s="156"/>
      <c r="CG256" s="10"/>
      <c r="CH256" s="9"/>
      <c r="CI256" s="25"/>
      <c r="CJ256" s="8"/>
      <c r="CK256" s="10"/>
      <c r="CL256" s="155"/>
      <c r="CM256" s="25"/>
      <c r="CN256" s="156"/>
      <c r="CO256" s="10"/>
      <c r="CP256" s="9"/>
      <c r="CQ256" s="25"/>
      <c r="CR256" s="8"/>
      <c r="CS256" s="10"/>
      <c r="CT256" s="155"/>
      <c r="CU256" s="25"/>
      <c r="CV256" s="156"/>
      <c r="CW256" s="10"/>
      <c r="CX256" s="9"/>
      <c r="CY256" s="25"/>
      <c r="CZ256" s="8"/>
      <c r="DA256" s="10"/>
      <c r="DB256" s="155"/>
      <c r="DC256" s="25"/>
      <c r="DD256" s="156"/>
      <c r="DE256" s="10"/>
      <c r="DF256" s="9"/>
      <c r="DG256" s="25"/>
      <c r="DH256" s="8"/>
      <c r="DI256" s="10"/>
      <c r="DJ256" s="155"/>
      <c r="DK256" s="25"/>
      <c r="DL256" s="156"/>
      <c r="DM256" s="10"/>
      <c r="DN256" s="9"/>
      <c r="DO256" s="25"/>
      <c r="DP256" s="8"/>
      <c r="DQ256" s="10"/>
      <c r="DR256" s="155"/>
      <c r="DS256" s="25"/>
      <c r="DT256" s="156"/>
      <c r="DU256" s="128">
        <f>J256</f>
        <v>0</v>
      </c>
      <c r="DV256" s="128">
        <f>+N256</f>
        <v>0</v>
      </c>
      <c r="DW256" s="128">
        <f>AL256</f>
        <v>2</v>
      </c>
      <c r="DX256" s="128">
        <f>+AP256</f>
        <v>0</v>
      </c>
      <c r="DY256" s="128">
        <f>AT256</f>
        <v>0</v>
      </c>
      <c r="DZ256" s="128">
        <f>AX256</f>
        <v>0</v>
      </c>
      <c r="EA256" s="128">
        <f>R256</f>
        <v>0</v>
      </c>
      <c r="EB256" s="128">
        <f>+Z256</f>
        <v>0</v>
      </c>
      <c r="EC256" s="128">
        <f>+AD256</f>
        <v>0</v>
      </c>
      <c r="ED256" s="128">
        <f>AH256</f>
        <v>0</v>
      </c>
      <c r="EE256" s="128">
        <f>+BV256</f>
        <v>0</v>
      </c>
      <c r="EF256" s="128">
        <f>+BZ256</f>
        <v>0</v>
      </c>
      <c r="EG256" s="128">
        <f>+CD256</f>
        <v>0</v>
      </c>
      <c r="EH256" s="128">
        <f>+CH256</f>
        <v>0</v>
      </c>
      <c r="EI256" s="128">
        <f>+BB256</f>
        <v>0</v>
      </c>
      <c r="EJ256" s="128">
        <f>+BF256</f>
        <v>0</v>
      </c>
      <c r="EK256" s="128">
        <f>+BJ256</f>
        <v>0</v>
      </c>
      <c r="EL256" s="128">
        <f>+BN256</f>
        <v>0</v>
      </c>
      <c r="EM256" s="128">
        <f>+BR256</f>
        <v>0</v>
      </c>
      <c r="EN256" s="128">
        <f>+CL256</f>
        <v>0</v>
      </c>
      <c r="EO256" s="128">
        <f>+CX256</f>
        <v>0</v>
      </c>
      <c r="EP256" s="128">
        <f>+DB256</f>
        <v>0</v>
      </c>
      <c r="EQ256" s="128">
        <f>+DJ256</f>
        <v>0</v>
      </c>
      <c r="ER256" s="128">
        <f>+CP256</f>
        <v>0</v>
      </c>
      <c r="ES256" s="128">
        <f>+DN256</f>
        <v>0</v>
      </c>
      <c r="ET256" s="128">
        <f>+CT256</f>
        <v>0</v>
      </c>
      <c r="EU256" s="128">
        <f>+DR256</f>
        <v>0</v>
      </c>
      <c r="EV256" s="128">
        <f>+V256</f>
        <v>0</v>
      </c>
      <c r="EW256" s="128">
        <f>+DF256</f>
        <v>0</v>
      </c>
      <c r="EX256" s="129">
        <f>+L256</f>
        <v>0</v>
      </c>
      <c r="EY256" s="129">
        <f>+P256</f>
        <v>0</v>
      </c>
      <c r="EZ256" s="129">
        <f>+AN256</f>
        <v>0</v>
      </c>
      <c r="FA256" s="129">
        <f>+AR256</f>
        <v>0</v>
      </c>
      <c r="FB256" s="129">
        <f>+AV256</f>
        <v>0</v>
      </c>
      <c r="FC256" s="129">
        <f>+AZ256</f>
        <v>0</v>
      </c>
      <c r="FD256" s="129">
        <f>+T256</f>
        <v>0</v>
      </c>
      <c r="FE256" s="129">
        <f>+AB256</f>
        <v>0</v>
      </c>
      <c r="FF256" s="129">
        <f>+AF256</f>
        <v>0</v>
      </c>
      <c r="FG256" s="129">
        <f>+AJ256</f>
        <v>0</v>
      </c>
      <c r="FH256" s="129">
        <f>+BX256</f>
        <v>0</v>
      </c>
      <c r="FI256" s="129">
        <f>+CB256</f>
        <v>0</v>
      </c>
      <c r="FJ256" s="129">
        <f>+CF256</f>
        <v>0</v>
      </c>
      <c r="FK256" s="129">
        <f>+CJ256</f>
        <v>0</v>
      </c>
      <c r="FL256" s="129">
        <f>+BD256</f>
        <v>0</v>
      </c>
      <c r="FM256" s="129">
        <f>+BH256</f>
        <v>0</v>
      </c>
      <c r="FN256" s="129">
        <f>+BL256</f>
        <v>0</v>
      </c>
      <c r="FO256" s="129">
        <f>+BP256</f>
        <v>0</v>
      </c>
      <c r="FP256" s="129">
        <f>+BT256</f>
        <v>0</v>
      </c>
      <c r="FQ256" s="129">
        <f>+CN256</f>
        <v>0</v>
      </c>
      <c r="FR256" s="129">
        <f>+CZ256</f>
        <v>0</v>
      </c>
      <c r="FS256" s="129">
        <f>+DD256</f>
        <v>0</v>
      </c>
      <c r="FT256" s="129">
        <f>+DL256</f>
        <v>0</v>
      </c>
      <c r="FU256" s="129">
        <f>+CR256</f>
        <v>0</v>
      </c>
      <c r="FV256" s="129">
        <f>+DP256</f>
        <v>0</v>
      </c>
      <c r="FW256" s="129">
        <f>+CV256</f>
        <v>0</v>
      </c>
      <c r="FX256" s="129">
        <f>+DT256</f>
        <v>0</v>
      </c>
      <c r="FY256" s="129">
        <f>+X256</f>
        <v>0</v>
      </c>
      <c r="FZ256" s="129">
        <f>+DH256</f>
        <v>0</v>
      </c>
      <c r="GG256" s="11"/>
      <c r="GH256" s="12"/>
      <c r="GI256" s="26"/>
      <c r="GJ256" s="15"/>
      <c r="GK256" s="36"/>
      <c r="GL256" s="12"/>
      <c r="GM256" s="26"/>
      <c r="GN256" s="15"/>
      <c r="GP256" s="55"/>
      <c r="GQ256" s="55"/>
      <c r="GR256" s="55"/>
      <c r="GS256" s="55"/>
      <c r="GT256" s="55"/>
      <c r="GU256" s="55"/>
      <c r="GV256" s="55"/>
      <c r="GW256" s="55"/>
    </row>
    <row r="257" spans="1:205" x14ac:dyDescent="0.25">
      <c r="A257" s="123">
        <v>259</v>
      </c>
      <c r="B257" s="54">
        <v>254</v>
      </c>
      <c r="C257" s="152">
        <f>A257-B257</f>
        <v>5</v>
      </c>
      <c r="D257" s="124">
        <f>+SUM(LARGE(DU257:EW257,1),LARGE(DU257:EW257,2),LARGE(DU257:EW257,3),LARGE(DU257:EW257,4),LARGE(DU257:EW257,5),LARGE(DU257:EW257,6),LARGE(DU257:EW257,7),LARGE(DU257:EW257,8),LARGE(DU257:EW257,9),LARGE(DU257:EW257,10),LARGE(DU257:EW257,11),LARGE(DU257:EW257,12),LARGE(DU257:EW257,13),LARGE(DU257:EW257,14),LARGE(DU257:EW257,15))+SUM(LARGE(EX257:FZ257,1),LARGE(EX257:FZ257,2),LARGE(EX257:FZ257,3),LARGE(EX257:FZ257,4),LARGE(EX257:FZ257,5),LARGE(EX257:FZ257,6),LARGE(EX257:FZ257,7),LARGE(EX257:FZ257,8),LARGE(EX257:FZ257,9),LARGE(EX257:FZ257,10),LARGE(EX257:FZ257,11),LARGE(EX257:FZ257,12),LARGE(EX257:FZ257,13),LARGE(EX257:FZ257,14),LARGE(EX257:FZ257,15))</f>
        <v>2</v>
      </c>
      <c r="E257" s="125" t="s">
        <v>832</v>
      </c>
      <c r="F257" s="126">
        <f>COUNTA(I257,M257,AK257,AO257,AS257,AW257,Q257,Y257,AC257,AG257,BU257,BY257,CC257,CG257,BA257,BE257,BI257,BM257,BQ257,CO257,CS257,CK257,CW257,DA257,DI257,DM257,DQ257,U257,DE257)</f>
        <v>1</v>
      </c>
      <c r="G257" s="126">
        <f>COUNTA(K257,O257,AM257,AQ257,AU257,AY257,S257,AA257,AE257,AI257,BW257,CA257,CE257,CI257,BC257,BG257,BK257,BO257,BS257,CM257,CQ257,CU257,CY257,DC257,DK257,DO257,DS257,W257,DG257)</f>
        <v>0</v>
      </c>
      <c r="H257" s="127" t="s">
        <v>893</v>
      </c>
      <c r="I257" s="10"/>
      <c r="J257" s="155"/>
      <c r="K257" s="25"/>
      <c r="L257" s="156"/>
      <c r="M257" s="10"/>
      <c r="N257" s="9"/>
      <c r="O257" s="25"/>
      <c r="P257" s="8"/>
      <c r="Q257" s="10"/>
      <c r="R257" s="155"/>
      <c r="S257" s="25"/>
      <c r="T257" s="156"/>
      <c r="U257" s="10"/>
      <c r="V257" s="9"/>
      <c r="W257" s="25"/>
      <c r="X257" s="8"/>
      <c r="Y257" s="10"/>
      <c r="Z257" s="155"/>
      <c r="AA257" s="25"/>
      <c r="AB257" s="156"/>
      <c r="AC257" s="10"/>
      <c r="AD257" s="9"/>
      <c r="AE257" s="25"/>
      <c r="AF257" s="8"/>
      <c r="AG257" s="10"/>
      <c r="AH257" s="155"/>
      <c r="AI257" s="25"/>
      <c r="AJ257" s="156"/>
      <c r="AK257" s="10">
        <v>71</v>
      </c>
      <c r="AL257" s="9">
        <v>2</v>
      </c>
      <c r="AM257" s="25"/>
      <c r="AN257" s="8"/>
      <c r="AO257" s="10"/>
      <c r="AP257" s="155"/>
      <c r="AQ257" s="25"/>
      <c r="AR257" s="156"/>
      <c r="AS257" s="10"/>
      <c r="AT257" s="9"/>
      <c r="AU257" s="25"/>
      <c r="AV257" s="8"/>
      <c r="AW257" s="10"/>
      <c r="AX257" s="155"/>
      <c r="AY257" s="25"/>
      <c r="AZ257" s="156"/>
      <c r="BA257" s="10"/>
      <c r="BB257" s="9"/>
      <c r="BC257" s="25"/>
      <c r="BD257" s="8"/>
      <c r="BE257" s="10"/>
      <c r="BF257" s="155"/>
      <c r="BG257" s="25"/>
      <c r="BH257" s="156"/>
      <c r="BI257" s="10"/>
      <c r="BJ257" s="9"/>
      <c r="BK257" s="25"/>
      <c r="BL257" s="8"/>
      <c r="BM257" s="10"/>
      <c r="BN257" s="155"/>
      <c r="BO257" s="25"/>
      <c r="BP257" s="156"/>
      <c r="BQ257" s="10"/>
      <c r="BR257" s="9"/>
      <c r="BS257" s="25"/>
      <c r="BT257" s="8"/>
      <c r="BU257" s="10"/>
      <c r="BV257" s="155"/>
      <c r="BW257" s="25"/>
      <c r="BX257" s="156"/>
      <c r="BY257" s="10"/>
      <c r="BZ257" s="9"/>
      <c r="CA257" s="25"/>
      <c r="CB257" s="8"/>
      <c r="CC257" s="10"/>
      <c r="CD257" s="155"/>
      <c r="CE257" s="25"/>
      <c r="CF257" s="156"/>
      <c r="CG257" s="10"/>
      <c r="CH257" s="9"/>
      <c r="CI257" s="25"/>
      <c r="CJ257" s="8"/>
      <c r="CK257" s="10"/>
      <c r="CL257" s="155"/>
      <c r="CM257" s="25"/>
      <c r="CN257" s="156"/>
      <c r="CO257" s="10"/>
      <c r="CP257" s="9"/>
      <c r="CQ257" s="25"/>
      <c r="CR257" s="8"/>
      <c r="CS257" s="10"/>
      <c r="CT257" s="155"/>
      <c r="CU257" s="25"/>
      <c r="CV257" s="156"/>
      <c r="CW257" s="10"/>
      <c r="CX257" s="9"/>
      <c r="CY257" s="25"/>
      <c r="CZ257" s="8"/>
      <c r="DA257" s="10"/>
      <c r="DB257" s="155"/>
      <c r="DC257" s="25"/>
      <c r="DD257" s="156"/>
      <c r="DE257" s="10"/>
      <c r="DF257" s="9"/>
      <c r="DG257" s="25"/>
      <c r="DH257" s="8"/>
      <c r="DI257" s="10"/>
      <c r="DJ257" s="155"/>
      <c r="DK257" s="25"/>
      <c r="DL257" s="156"/>
      <c r="DM257" s="10"/>
      <c r="DN257" s="9"/>
      <c r="DO257" s="25"/>
      <c r="DP257" s="8"/>
      <c r="DQ257" s="10"/>
      <c r="DR257" s="155"/>
      <c r="DS257" s="25"/>
      <c r="DT257" s="156"/>
      <c r="DU257" s="128">
        <f>J257</f>
        <v>0</v>
      </c>
      <c r="DV257" s="128">
        <f>+N257</f>
        <v>0</v>
      </c>
      <c r="DW257" s="128">
        <f>AL257</f>
        <v>2</v>
      </c>
      <c r="DX257" s="128">
        <f>+AP257</f>
        <v>0</v>
      </c>
      <c r="DY257" s="128">
        <f>AT257</f>
        <v>0</v>
      </c>
      <c r="DZ257" s="128">
        <f>AX257</f>
        <v>0</v>
      </c>
      <c r="EA257" s="128">
        <f>R257</f>
        <v>0</v>
      </c>
      <c r="EB257" s="128">
        <f>+Z257</f>
        <v>0</v>
      </c>
      <c r="EC257" s="128">
        <f>+AD257</f>
        <v>0</v>
      </c>
      <c r="ED257" s="128">
        <f>AH257</f>
        <v>0</v>
      </c>
      <c r="EE257" s="128">
        <f>+BV257</f>
        <v>0</v>
      </c>
      <c r="EF257" s="128">
        <f>+BZ257</f>
        <v>0</v>
      </c>
      <c r="EG257" s="128">
        <f>+CD257</f>
        <v>0</v>
      </c>
      <c r="EH257" s="128">
        <f>+CH257</f>
        <v>0</v>
      </c>
      <c r="EI257" s="128">
        <f>+BB257</f>
        <v>0</v>
      </c>
      <c r="EJ257" s="128">
        <f>+BF257</f>
        <v>0</v>
      </c>
      <c r="EK257" s="128">
        <f>+BJ257</f>
        <v>0</v>
      </c>
      <c r="EL257" s="128">
        <f>+BN257</f>
        <v>0</v>
      </c>
      <c r="EM257" s="128">
        <f>+BR257</f>
        <v>0</v>
      </c>
      <c r="EN257" s="128">
        <f>+CL257</f>
        <v>0</v>
      </c>
      <c r="EO257" s="128">
        <f>+CX257</f>
        <v>0</v>
      </c>
      <c r="EP257" s="128">
        <f>+DB257</f>
        <v>0</v>
      </c>
      <c r="EQ257" s="128">
        <f>+DJ257</f>
        <v>0</v>
      </c>
      <c r="ER257" s="128">
        <f>+CP257</f>
        <v>0</v>
      </c>
      <c r="ES257" s="128">
        <f>+DN257</f>
        <v>0</v>
      </c>
      <c r="ET257" s="128">
        <f>+CT257</f>
        <v>0</v>
      </c>
      <c r="EU257" s="128">
        <f>+DR257</f>
        <v>0</v>
      </c>
      <c r="EV257" s="128">
        <f>+V257</f>
        <v>0</v>
      </c>
      <c r="EW257" s="128">
        <f>+DF257</f>
        <v>0</v>
      </c>
      <c r="EX257" s="129">
        <f>+L257</f>
        <v>0</v>
      </c>
      <c r="EY257" s="129">
        <f>+P257</f>
        <v>0</v>
      </c>
      <c r="EZ257" s="129">
        <f>+AN257</f>
        <v>0</v>
      </c>
      <c r="FA257" s="129">
        <f>+AR257</f>
        <v>0</v>
      </c>
      <c r="FB257" s="129">
        <f>+AV257</f>
        <v>0</v>
      </c>
      <c r="FC257" s="129">
        <f>+AZ257</f>
        <v>0</v>
      </c>
      <c r="FD257" s="129">
        <f>+T257</f>
        <v>0</v>
      </c>
      <c r="FE257" s="129">
        <f>+AB257</f>
        <v>0</v>
      </c>
      <c r="FF257" s="129">
        <f>+AF257</f>
        <v>0</v>
      </c>
      <c r="FG257" s="129">
        <f>+AJ257</f>
        <v>0</v>
      </c>
      <c r="FH257" s="129">
        <f>+BX257</f>
        <v>0</v>
      </c>
      <c r="FI257" s="129">
        <f>+CB257</f>
        <v>0</v>
      </c>
      <c r="FJ257" s="129">
        <f>+CF257</f>
        <v>0</v>
      </c>
      <c r="FK257" s="129">
        <f>+CJ257</f>
        <v>0</v>
      </c>
      <c r="FL257" s="129">
        <f>+BD257</f>
        <v>0</v>
      </c>
      <c r="FM257" s="129">
        <f>+BH257</f>
        <v>0</v>
      </c>
      <c r="FN257" s="129">
        <f>+BL257</f>
        <v>0</v>
      </c>
      <c r="FO257" s="129">
        <f>+BP257</f>
        <v>0</v>
      </c>
      <c r="FP257" s="129">
        <f>+BT257</f>
        <v>0</v>
      </c>
      <c r="FQ257" s="129">
        <f>+CN257</f>
        <v>0</v>
      </c>
      <c r="FR257" s="129">
        <f>+CZ257</f>
        <v>0</v>
      </c>
      <c r="FS257" s="129">
        <f>+DD257</f>
        <v>0</v>
      </c>
      <c r="FT257" s="129">
        <f>+DL257</f>
        <v>0</v>
      </c>
      <c r="FU257" s="129">
        <f>+CR257</f>
        <v>0</v>
      </c>
      <c r="FV257" s="129">
        <f>+DP257</f>
        <v>0</v>
      </c>
      <c r="FW257" s="129">
        <f>+CV257</f>
        <v>0</v>
      </c>
      <c r="FX257" s="129">
        <f>+DT257</f>
        <v>0</v>
      </c>
      <c r="FY257" s="129">
        <f>+X257</f>
        <v>0</v>
      </c>
      <c r="FZ257" s="129">
        <f>+DH257</f>
        <v>0</v>
      </c>
      <c r="GG257" s="11"/>
      <c r="GH257" s="12"/>
      <c r="GI257" s="26"/>
      <c r="GJ257" s="15"/>
      <c r="GK257" s="36"/>
      <c r="GL257" s="12"/>
      <c r="GM257" s="26"/>
      <c r="GN257" s="15"/>
      <c r="GP257" s="55"/>
      <c r="GQ257" s="55"/>
      <c r="GR257" s="55"/>
      <c r="GS257" s="55"/>
      <c r="GT257" s="55"/>
      <c r="GU257" s="55"/>
      <c r="GV257" s="55"/>
      <c r="GW257" s="55"/>
    </row>
    <row r="258" spans="1:205" x14ac:dyDescent="0.25">
      <c r="A258" s="123">
        <v>260</v>
      </c>
      <c r="B258" s="54">
        <v>255</v>
      </c>
      <c r="C258" s="152">
        <f>A258-B258</f>
        <v>5</v>
      </c>
      <c r="D258" s="124">
        <f>+SUM(LARGE(DU258:EW258,1),LARGE(DU258:EW258,2),LARGE(DU258:EW258,3),LARGE(DU258:EW258,4),LARGE(DU258:EW258,5),LARGE(DU258:EW258,6),LARGE(DU258:EW258,7),LARGE(DU258:EW258,8),LARGE(DU258:EW258,9),LARGE(DU258:EW258,10),LARGE(DU258:EW258,11),LARGE(DU258:EW258,12),LARGE(DU258:EW258,13),LARGE(DU258:EW258,14),LARGE(DU258:EW258,15))+SUM(LARGE(EX258:FZ258,1),LARGE(EX258:FZ258,2),LARGE(EX258:FZ258,3),LARGE(EX258:FZ258,4),LARGE(EX258:FZ258,5),LARGE(EX258:FZ258,6),LARGE(EX258:FZ258,7),LARGE(EX258:FZ258,8),LARGE(EX258:FZ258,9),LARGE(EX258:FZ258,10),LARGE(EX258:FZ258,11),LARGE(EX258:FZ258,12),LARGE(EX258:FZ258,13),LARGE(EX258:FZ258,14),LARGE(EX258:FZ258,15))</f>
        <v>2</v>
      </c>
      <c r="E258" s="125" t="s">
        <v>833</v>
      </c>
      <c r="F258" s="126">
        <f>COUNTA(I258,M258,AK258,AO258,AS258,AW258,Q258,Y258,AC258,AG258,BU258,BY258,CC258,CG258,BA258,BE258,BI258,BM258,BQ258,CO258,CS258,CK258,CW258,DA258,DI258,DM258,DQ258,U258,DE258)</f>
        <v>1</v>
      </c>
      <c r="G258" s="126">
        <f>COUNTA(K258,O258,AM258,AQ258,AU258,AY258,S258,AA258,AE258,AI258,BW258,CA258,CE258,CI258,BC258,BG258,BK258,BO258,BS258,CM258,CQ258,CU258,CY258,DC258,DK258,DO258,DS258,W258,DG258)</f>
        <v>0</v>
      </c>
      <c r="H258" s="127" t="s">
        <v>887</v>
      </c>
      <c r="I258" s="10"/>
      <c r="J258" s="155"/>
      <c r="K258" s="25"/>
      <c r="L258" s="156"/>
      <c r="M258" s="10"/>
      <c r="N258" s="9"/>
      <c r="O258" s="25"/>
      <c r="P258" s="8"/>
      <c r="Q258" s="10"/>
      <c r="R258" s="155"/>
      <c r="S258" s="25"/>
      <c r="T258" s="156"/>
      <c r="U258" s="10"/>
      <c r="V258" s="9"/>
      <c r="W258" s="25"/>
      <c r="X258" s="8"/>
      <c r="Y258" s="10"/>
      <c r="Z258" s="155"/>
      <c r="AA258" s="25"/>
      <c r="AB258" s="156"/>
      <c r="AC258" s="10"/>
      <c r="AD258" s="9"/>
      <c r="AE258" s="25"/>
      <c r="AF258" s="8"/>
      <c r="AG258" s="10"/>
      <c r="AH258" s="155"/>
      <c r="AI258" s="25"/>
      <c r="AJ258" s="156"/>
      <c r="AK258" s="10">
        <v>72</v>
      </c>
      <c r="AL258" s="9">
        <v>2</v>
      </c>
      <c r="AM258" s="25"/>
      <c r="AN258" s="8"/>
      <c r="AO258" s="10"/>
      <c r="AP258" s="155"/>
      <c r="AQ258" s="25"/>
      <c r="AR258" s="156"/>
      <c r="AS258" s="10"/>
      <c r="AT258" s="9"/>
      <c r="AU258" s="25"/>
      <c r="AV258" s="8"/>
      <c r="AW258" s="10"/>
      <c r="AX258" s="155"/>
      <c r="AY258" s="25"/>
      <c r="AZ258" s="156"/>
      <c r="BA258" s="10"/>
      <c r="BB258" s="9"/>
      <c r="BC258" s="25"/>
      <c r="BD258" s="8"/>
      <c r="BE258" s="10"/>
      <c r="BF258" s="155"/>
      <c r="BG258" s="25"/>
      <c r="BH258" s="156"/>
      <c r="BI258" s="10"/>
      <c r="BJ258" s="9"/>
      <c r="BK258" s="25"/>
      <c r="BL258" s="8"/>
      <c r="BM258" s="10"/>
      <c r="BN258" s="155"/>
      <c r="BO258" s="25"/>
      <c r="BP258" s="156"/>
      <c r="BQ258" s="10"/>
      <c r="BR258" s="9"/>
      <c r="BS258" s="25"/>
      <c r="BT258" s="8"/>
      <c r="BU258" s="10"/>
      <c r="BV258" s="155"/>
      <c r="BW258" s="25"/>
      <c r="BX258" s="156"/>
      <c r="BY258" s="10"/>
      <c r="BZ258" s="9"/>
      <c r="CA258" s="25"/>
      <c r="CB258" s="8"/>
      <c r="CC258" s="10"/>
      <c r="CD258" s="155"/>
      <c r="CE258" s="25"/>
      <c r="CF258" s="156"/>
      <c r="CG258" s="10"/>
      <c r="CH258" s="9"/>
      <c r="CI258" s="25"/>
      <c r="CJ258" s="8"/>
      <c r="CK258" s="10"/>
      <c r="CL258" s="155"/>
      <c r="CM258" s="25"/>
      <c r="CN258" s="156"/>
      <c r="CO258" s="10"/>
      <c r="CP258" s="9"/>
      <c r="CQ258" s="25"/>
      <c r="CR258" s="8"/>
      <c r="CS258" s="10"/>
      <c r="CT258" s="155"/>
      <c r="CU258" s="25"/>
      <c r="CV258" s="156"/>
      <c r="CW258" s="10"/>
      <c r="CX258" s="9"/>
      <c r="CY258" s="25"/>
      <c r="CZ258" s="8"/>
      <c r="DA258" s="10"/>
      <c r="DB258" s="155"/>
      <c r="DC258" s="25"/>
      <c r="DD258" s="156"/>
      <c r="DE258" s="10"/>
      <c r="DF258" s="9"/>
      <c r="DG258" s="25"/>
      <c r="DH258" s="8"/>
      <c r="DI258" s="10"/>
      <c r="DJ258" s="155"/>
      <c r="DK258" s="25"/>
      <c r="DL258" s="156"/>
      <c r="DM258" s="10"/>
      <c r="DN258" s="9"/>
      <c r="DO258" s="25"/>
      <c r="DP258" s="8"/>
      <c r="DQ258" s="10"/>
      <c r="DR258" s="155"/>
      <c r="DS258" s="25"/>
      <c r="DT258" s="156"/>
      <c r="DU258" s="128">
        <f>J258</f>
        <v>0</v>
      </c>
      <c r="DV258" s="128">
        <f>+N258</f>
        <v>0</v>
      </c>
      <c r="DW258" s="128">
        <f>AL258</f>
        <v>2</v>
      </c>
      <c r="DX258" s="128">
        <f>+AP258</f>
        <v>0</v>
      </c>
      <c r="DY258" s="128">
        <f>AT258</f>
        <v>0</v>
      </c>
      <c r="DZ258" s="128">
        <f>AX258</f>
        <v>0</v>
      </c>
      <c r="EA258" s="128">
        <f>R258</f>
        <v>0</v>
      </c>
      <c r="EB258" s="128">
        <f>+Z258</f>
        <v>0</v>
      </c>
      <c r="EC258" s="128">
        <f>+AD258</f>
        <v>0</v>
      </c>
      <c r="ED258" s="128">
        <f>AH258</f>
        <v>0</v>
      </c>
      <c r="EE258" s="128">
        <f>+BV258</f>
        <v>0</v>
      </c>
      <c r="EF258" s="128">
        <f>+BZ258</f>
        <v>0</v>
      </c>
      <c r="EG258" s="128">
        <f>+CD258</f>
        <v>0</v>
      </c>
      <c r="EH258" s="128">
        <f>+CH258</f>
        <v>0</v>
      </c>
      <c r="EI258" s="128">
        <f>+BB258</f>
        <v>0</v>
      </c>
      <c r="EJ258" s="128">
        <f>+BF258</f>
        <v>0</v>
      </c>
      <c r="EK258" s="128">
        <f>+BJ258</f>
        <v>0</v>
      </c>
      <c r="EL258" s="128">
        <f>+BN258</f>
        <v>0</v>
      </c>
      <c r="EM258" s="128">
        <f>+BR258</f>
        <v>0</v>
      </c>
      <c r="EN258" s="128">
        <f>+CL258</f>
        <v>0</v>
      </c>
      <c r="EO258" s="128">
        <f>+CX258</f>
        <v>0</v>
      </c>
      <c r="EP258" s="128">
        <f>+DB258</f>
        <v>0</v>
      </c>
      <c r="EQ258" s="128">
        <f>+DJ258</f>
        <v>0</v>
      </c>
      <c r="ER258" s="128">
        <f>+CP258</f>
        <v>0</v>
      </c>
      <c r="ES258" s="128">
        <f>+DN258</f>
        <v>0</v>
      </c>
      <c r="ET258" s="128">
        <f>+CT258</f>
        <v>0</v>
      </c>
      <c r="EU258" s="128">
        <f>+DR258</f>
        <v>0</v>
      </c>
      <c r="EV258" s="128">
        <f>+V258</f>
        <v>0</v>
      </c>
      <c r="EW258" s="128">
        <f>+DF258</f>
        <v>0</v>
      </c>
      <c r="EX258" s="129">
        <f>+L258</f>
        <v>0</v>
      </c>
      <c r="EY258" s="129">
        <f>+P258</f>
        <v>0</v>
      </c>
      <c r="EZ258" s="129">
        <f>+AN258</f>
        <v>0</v>
      </c>
      <c r="FA258" s="129">
        <f>+AR258</f>
        <v>0</v>
      </c>
      <c r="FB258" s="129">
        <f>+AV258</f>
        <v>0</v>
      </c>
      <c r="FC258" s="129">
        <f>+AZ258</f>
        <v>0</v>
      </c>
      <c r="FD258" s="129">
        <f>+T258</f>
        <v>0</v>
      </c>
      <c r="FE258" s="129">
        <f>+AB258</f>
        <v>0</v>
      </c>
      <c r="FF258" s="129">
        <f>+AF258</f>
        <v>0</v>
      </c>
      <c r="FG258" s="129">
        <f>+AJ258</f>
        <v>0</v>
      </c>
      <c r="FH258" s="129">
        <f>+BX258</f>
        <v>0</v>
      </c>
      <c r="FI258" s="129">
        <f>+CB258</f>
        <v>0</v>
      </c>
      <c r="FJ258" s="129">
        <f>+CF258</f>
        <v>0</v>
      </c>
      <c r="FK258" s="129">
        <f>+CJ258</f>
        <v>0</v>
      </c>
      <c r="FL258" s="129">
        <f>+BD258</f>
        <v>0</v>
      </c>
      <c r="FM258" s="129">
        <f>+BH258</f>
        <v>0</v>
      </c>
      <c r="FN258" s="129">
        <f>+BL258</f>
        <v>0</v>
      </c>
      <c r="FO258" s="129">
        <f>+BP258</f>
        <v>0</v>
      </c>
      <c r="FP258" s="129">
        <f>+BT258</f>
        <v>0</v>
      </c>
      <c r="FQ258" s="129">
        <f>+CN258</f>
        <v>0</v>
      </c>
      <c r="FR258" s="129">
        <f>+CZ258</f>
        <v>0</v>
      </c>
      <c r="FS258" s="129">
        <f>+DD258</f>
        <v>0</v>
      </c>
      <c r="FT258" s="129">
        <f>+DL258</f>
        <v>0</v>
      </c>
      <c r="FU258" s="129">
        <f>+CR258</f>
        <v>0</v>
      </c>
      <c r="FV258" s="129">
        <f>+DP258</f>
        <v>0</v>
      </c>
      <c r="FW258" s="129">
        <f>+CV258</f>
        <v>0</v>
      </c>
      <c r="FX258" s="129">
        <f>+DT258</f>
        <v>0</v>
      </c>
      <c r="FY258" s="129">
        <f>+X258</f>
        <v>0</v>
      </c>
      <c r="FZ258" s="129">
        <f>+DH258</f>
        <v>0</v>
      </c>
      <c r="GG258" s="11"/>
      <c r="GH258" s="12"/>
      <c r="GI258" s="26"/>
      <c r="GJ258" s="15"/>
      <c r="GK258" s="36"/>
      <c r="GL258" s="12"/>
      <c r="GM258" s="26"/>
      <c r="GN258" s="15"/>
      <c r="GP258" s="55"/>
      <c r="GQ258" s="55"/>
      <c r="GR258" s="55"/>
      <c r="GS258" s="55"/>
      <c r="GT258" s="55"/>
      <c r="GU258" s="55"/>
      <c r="GV258" s="55"/>
      <c r="GW258" s="55"/>
    </row>
    <row r="259" spans="1:205" x14ac:dyDescent="0.25">
      <c r="A259" s="123">
        <v>261</v>
      </c>
      <c r="B259" s="54">
        <v>256</v>
      </c>
      <c r="C259" s="152">
        <f>A259-B259</f>
        <v>5</v>
      </c>
      <c r="D259" s="124">
        <f>+SUM(LARGE(DU259:EW259,1),LARGE(DU259:EW259,2),LARGE(DU259:EW259,3),LARGE(DU259:EW259,4),LARGE(DU259:EW259,5),LARGE(DU259:EW259,6),LARGE(DU259:EW259,7),LARGE(DU259:EW259,8),LARGE(DU259:EW259,9),LARGE(DU259:EW259,10),LARGE(DU259:EW259,11),LARGE(DU259:EW259,12),LARGE(DU259:EW259,13),LARGE(DU259:EW259,14),LARGE(DU259:EW259,15))+SUM(LARGE(EX259:FZ259,1),LARGE(EX259:FZ259,2),LARGE(EX259:FZ259,3),LARGE(EX259:FZ259,4),LARGE(EX259:FZ259,5),LARGE(EX259:FZ259,6),LARGE(EX259:FZ259,7),LARGE(EX259:FZ259,8),LARGE(EX259:FZ259,9),LARGE(EX259:FZ259,10),LARGE(EX259:FZ259,11),LARGE(EX259:FZ259,12),LARGE(EX259:FZ259,13),LARGE(EX259:FZ259,14),LARGE(EX259:FZ259,15))</f>
        <v>2</v>
      </c>
      <c r="E259" s="125" t="s">
        <v>834</v>
      </c>
      <c r="F259" s="126">
        <f>COUNTA(I259,M259,AK259,AO259,AS259,AW259,Q259,Y259,AC259,AG259,BU259,BY259,CC259,CG259,BA259,BE259,BI259,BM259,BQ259,CO259,CS259,CK259,CW259,DA259,DI259,DM259,DQ259,U259,DE259)</f>
        <v>1</v>
      </c>
      <c r="G259" s="126">
        <f>COUNTA(K259,O259,AM259,AQ259,AU259,AY259,S259,AA259,AE259,AI259,BW259,CA259,CE259,CI259,BC259,BG259,BK259,BO259,BS259,CM259,CQ259,CU259,CY259,DC259,DK259,DO259,DS259,W259,DG259)</f>
        <v>0</v>
      </c>
      <c r="H259" s="127" t="s">
        <v>872</v>
      </c>
      <c r="I259" s="10"/>
      <c r="J259" s="155"/>
      <c r="K259" s="25"/>
      <c r="L259" s="156"/>
      <c r="M259" s="10"/>
      <c r="N259" s="9"/>
      <c r="O259" s="25"/>
      <c r="P259" s="8"/>
      <c r="Q259" s="10"/>
      <c r="R259" s="155"/>
      <c r="S259" s="25"/>
      <c r="T259" s="156"/>
      <c r="U259" s="10"/>
      <c r="V259" s="9"/>
      <c r="W259" s="25"/>
      <c r="X259" s="8"/>
      <c r="Y259" s="10"/>
      <c r="Z259" s="155"/>
      <c r="AA259" s="25"/>
      <c r="AB259" s="156"/>
      <c r="AC259" s="10"/>
      <c r="AD259" s="9"/>
      <c r="AE259" s="25"/>
      <c r="AF259" s="8"/>
      <c r="AG259" s="10"/>
      <c r="AH259" s="155"/>
      <c r="AI259" s="25"/>
      <c r="AJ259" s="156"/>
      <c r="AK259" s="10">
        <v>75</v>
      </c>
      <c r="AL259" s="9">
        <v>2</v>
      </c>
      <c r="AM259" s="25"/>
      <c r="AN259" s="8"/>
      <c r="AO259" s="10"/>
      <c r="AP259" s="155"/>
      <c r="AQ259" s="25"/>
      <c r="AR259" s="156"/>
      <c r="AS259" s="10"/>
      <c r="AT259" s="9"/>
      <c r="AU259" s="25"/>
      <c r="AV259" s="8"/>
      <c r="AW259" s="10"/>
      <c r="AX259" s="155"/>
      <c r="AY259" s="25"/>
      <c r="AZ259" s="156"/>
      <c r="BA259" s="10"/>
      <c r="BB259" s="9"/>
      <c r="BC259" s="25"/>
      <c r="BD259" s="8"/>
      <c r="BE259" s="10"/>
      <c r="BF259" s="155"/>
      <c r="BG259" s="25"/>
      <c r="BH259" s="156"/>
      <c r="BI259" s="10"/>
      <c r="BJ259" s="9"/>
      <c r="BK259" s="25"/>
      <c r="BL259" s="8"/>
      <c r="BM259" s="10"/>
      <c r="BN259" s="155"/>
      <c r="BO259" s="25"/>
      <c r="BP259" s="156"/>
      <c r="BQ259" s="10"/>
      <c r="BR259" s="9"/>
      <c r="BS259" s="25"/>
      <c r="BT259" s="8"/>
      <c r="BU259" s="10"/>
      <c r="BV259" s="155"/>
      <c r="BW259" s="25"/>
      <c r="BX259" s="156"/>
      <c r="BY259" s="10"/>
      <c r="BZ259" s="9"/>
      <c r="CA259" s="25"/>
      <c r="CB259" s="8"/>
      <c r="CC259" s="10"/>
      <c r="CD259" s="155"/>
      <c r="CE259" s="25"/>
      <c r="CF259" s="156"/>
      <c r="CG259" s="10"/>
      <c r="CH259" s="9"/>
      <c r="CI259" s="25"/>
      <c r="CJ259" s="8"/>
      <c r="CK259" s="10"/>
      <c r="CL259" s="155"/>
      <c r="CM259" s="25"/>
      <c r="CN259" s="156"/>
      <c r="CO259" s="10"/>
      <c r="CP259" s="9"/>
      <c r="CQ259" s="25"/>
      <c r="CR259" s="8"/>
      <c r="CS259" s="10"/>
      <c r="CT259" s="155"/>
      <c r="CU259" s="25"/>
      <c r="CV259" s="156"/>
      <c r="CW259" s="10"/>
      <c r="CX259" s="9"/>
      <c r="CY259" s="25"/>
      <c r="CZ259" s="8"/>
      <c r="DA259" s="10"/>
      <c r="DB259" s="155"/>
      <c r="DC259" s="25"/>
      <c r="DD259" s="156"/>
      <c r="DE259" s="10"/>
      <c r="DF259" s="9"/>
      <c r="DG259" s="25"/>
      <c r="DH259" s="8"/>
      <c r="DI259" s="10"/>
      <c r="DJ259" s="155"/>
      <c r="DK259" s="25"/>
      <c r="DL259" s="156"/>
      <c r="DM259" s="10"/>
      <c r="DN259" s="9"/>
      <c r="DO259" s="25"/>
      <c r="DP259" s="8"/>
      <c r="DQ259" s="10"/>
      <c r="DR259" s="155"/>
      <c r="DS259" s="25"/>
      <c r="DT259" s="156"/>
      <c r="DU259" s="128">
        <f>J259</f>
        <v>0</v>
      </c>
      <c r="DV259" s="128">
        <f>+N259</f>
        <v>0</v>
      </c>
      <c r="DW259" s="128">
        <f>AL259</f>
        <v>2</v>
      </c>
      <c r="DX259" s="128">
        <f>+AP259</f>
        <v>0</v>
      </c>
      <c r="DY259" s="128">
        <f>AT259</f>
        <v>0</v>
      </c>
      <c r="DZ259" s="128">
        <f>AX259</f>
        <v>0</v>
      </c>
      <c r="EA259" s="128">
        <f>R259</f>
        <v>0</v>
      </c>
      <c r="EB259" s="128">
        <f>+Z259</f>
        <v>0</v>
      </c>
      <c r="EC259" s="128">
        <f>+AD259</f>
        <v>0</v>
      </c>
      <c r="ED259" s="128">
        <f>AH259</f>
        <v>0</v>
      </c>
      <c r="EE259" s="128">
        <f>+BV259</f>
        <v>0</v>
      </c>
      <c r="EF259" s="128">
        <f>+BZ259</f>
        <v>0</v>
      </c>
      <c r="EG259" s="128">
        <f>+CD259</f>
        <v>0</v>
      </c>
      <c r="EH259" s="128">
        <f>+CH259</f>
        <v>0</v>
      </c>
      <c r="EI259" s="128">
        <f>+BB259</f>
        <v>0</v>
      </c>
      <c r="EJ259" s="128">
        <f>+BF259</f>
        <v>0</v>
      </c>
      <c r="EK259" s="128">
        <f>+BJ259</f>
        <v>0</v>
      </c>
      <c r="EL259" s="128">
        <f>+BN259</f>
        <v>0</v>
      </c>
      <c r="EM259" s="128">
        <f>+BR259</f>
        <v>0</v>
      </c>
      <c r="EN259" s="128">
        <f>+CL259</f>
        <v>0</v>
      </c>
      <c r="EO259" s="128">
        <f>+CX259</f>
        <v>0</v>
      </c>
      <c r="EP259" s="128">
        <f>+DB259</f>
        <v>0</v>
      </c>
      <c r="EQ259" s="128">
        <f>+DJ259</f>
        <v>0</v>
      </c>
      <c r="ER259" s="128">
        <f>+CP259</f>
        <v>0</v>
      </c>
      <c r="ES259" s="128">
        <f>+DN259</f>
        <v>0</v>
      </c>
      <c r="ET259" s="128">
        <f>+CT259</f>
        <v>0</v>
      </c>
      <c r="EU259" s="128">
        <f>+DR259</f>
        <v>0</v>
      </c>
      <c r="EV259" s="128">
        <f>+V259</f>
        <v>0</v>
      </c>
      <c r="EW259" s="128">
        <f>+DF259</f>
        <v>0</v>
      </c>
      <c r="EX259" s="129">
        <f>+L259</f>
        <v>0</v>
      </c>
      <c r="EY259" s="129">
        <f>+P259</f>
        <v>0</v>
      </c>
      <c r="EZ259" s="129">
        <f>+AN259</f>
        <v>0</v>
      </c>
      <c r="FA259" s="129">
        <f>+AR259</f>
        <v>0</v>
      </c>
      <c r="FB259" s="129">
        <f>+AV259</f>
        <v>0</v>
      </c>
      <c r="FC259" s="129">
        <f>+AZ259</f>
        <v>0</v>
      </c>
      <c r="FD259" s="129">
        <f>+T259</f>
        <v>0</v>
      </c>
      <c r="FE259" s="129">
        <f>+AB259</f>
        <v>0</v>
      </c>
      <c r="FF259" s="129">
        <f>+AF259</f>
        <v>0</v>
      </c>
      <c r="FG259" s="129">
        <f>+AJ259</f>
        <v>0</v>
      </c>
      <c r="FH259" s="129">
        <f>+BX259</f>
        <v>0</v>
      </c>
      <c r="FI259" s="129">
        <f>+CB259</f>
        <v>0</v>
      </c>
      <c r="FJ259" s="129">
        <f>+CF259</f>
        <v>0</v>
      </c>
      <c r="FK259" s="129">
        <f>+CJ259</f>
        <v>0</v>
      </c>
      <c r="FL259" s="129">
        <f>+BD259</f>
        <v>0</v>
      </c>
      <c r="FM259" s="129">
        <f>+BH259</f>
        <v>0</v>
      </c>
      <c r="FN259" s="129">
        <f>+BL259</f>
        <v>0</v>
      </c>
      <c r="FO259" s="129">
        <f>+BP259</f>
        <v>0</v>
      </c>
      <c r="FP259" s="129">
        <f>+BT259</f>
        <v>0</v>
      </c>
      <c r="FQ259" s="129">
        <f>+CN259</f>
        <v>0</v>
      </c>
      <c r="FR259" s="129">
        <f>+CZ259</f>
        <v>0</v>
      </c>
      <c r="FS259" s="129">
        <f>+DD259</f>
        <v>0</v>
      </c>
      <c r="FT259" s="129">
        <f>+DL259</f>
        <v>0</v>
      </c>
      <c r="FU259" s="129">
        <f>+CR259</f>
        <v>0</v>
      </c>
      <c r="FV259" s="129">
        <f>+DP259</f>
        <v>0</v>
      </c>
      <c r="FW259" s="129">
        <f>+CV259</f>
        <v>0</v>
      </c>
      <c r="FX259" s="129">
        <f>+DT259</f>
        <v>0</v>
      </c>
      <c r="FY259" s="129">
        <f>+X259</f>
        <v>0</v>
      </c>
      <c r="FZ259" s="129">
        <f>+DH259</f>
        <v>0</v>
      </c>
      <c r="GG259" s="11"/>
      <c r="GH259" s="12"/>
      <c r="GI259" s="26"/>
      <c r="GJ259" s="15"/>
      <c r="GK259" s="36"/>
      <c r="GL259" s="12"/>
      <c r="GM259" s="26"/>
      <c r="GN259" s="15"/>
      <c r="GP259" s="55"/>
      <c r="GQ259" s="55"/>
      <c r="GR259" s="55"/>
      <c r="GS259" s="55"/>
      <c r="GT259" s="55"/>
      <c r="GU259" s="55"/>
      <c r="GV259" s="55"/>
      <c r="GW259" s="55"/>
    </row>
    <row r="260" spans="1:205" x14ac:dyDescent="0.25">
      <c r="A260" s="123">
        <v>262</v>
      </c>
      <c r="B260" s="54">
        <v>257</v>
      </c>
      <c r="C260" s="152">
        <f>A260-B260</f>
        <v>5</v>
      </c>
      <c r="D260" s="124">
        <f>+SUM(LARGE(DU260:EW260,1),LARGE(DU260:EW260,2),LARGE(DU260:EW260,3),LARGE(DU260:EW260,4),LARGE(DU260:EW260,5),LARGE(DU260:EW260,6),LARGE(DU260:EW260,7),LARGE(DU260:EW260,8),LARGE(DU260:EW260,9),LARGE(DU260:EW260,10),LARGE(DU260:EW260,11),LARGE(DU260:EW260,12),LARGE(DU260:EW260,13),LARGE(DU260:EW260,14),LARGE(DU260:EW260,15))+SUM(LARGE(EX260:FZ260,1),LARGE(EX260:FZ260,2),LARGE(EX260:FZ260,3),LARGE(EX260:FZ260,4),LARGE(EX260:FZ260,5),LARGE(EX260:FZ260,6),LARGE(EX260:FZ260,7),LARGE(EX260:FZ260,8),LARGE(EX260:FZ260,9),LARGE(EX260:FZ260,10),LARGE(EX260:FZ260,11),LARGE(EX260:FZ260,12),LARGE(EX260:FZ260,13),LARGE(EX260:FZ260,14),LARGE(EX260:FZ260,15))</f>
        <v>2</v>
      </c>
      <c r="E260" s="125" t="s">
        <v>837</v>
      </c>
      <c r="F260" s="126">
        <f>COUNTA(I260,M260,AK260,AO260,AS260,AW260,Q260,Y260,AC260,AG260,BU260,BY260,CC260,CG260,BA260,BE260,BI260,BM260,BQ260,CO260,CS260,CK260,CW260,DA260,DI260,DM260,DQ260,U260,DE260)</f>
        <v>1</v>
      </c>
      <c r="G260" s="126">
        <f>COUNTA(K260,O260,AM260,AQ260,AU260,AY260,S260,AA260,AE260,AI260,BW260,CA260,CE260,CI260,BC260,BG260,BK260,BO260,BS260,CM260,CQ260,CU260,CY260,DC260,DK260,DO260,DS260,W260,DG260)</f>
        <v>0</v>
      </c>
      <c r="H260" s="127" t="s">
        <v>874</v>
      </c>
      <c r="I260" s="10"/>
      <c r="J260" s="155"/>
      <c r="K260" s="25"/>
      <c r="L260" s="156"/>
      <c r="M260" s="10"/>
      <c r="N260" s="9"/>
      <c r="O260" s="25"/>
      <c r="P260" s="8"/>
      <c r="Q260" s="10"/>
      <c r="R260" s="155"/>
      <c r="S260" s="25"/>
      <c r="T260" s="156"/>
      <c r="U260" s="10"/>
      <c r="V260" s="9"/>
      <c r="W260" s="25"/>
      <c r="X260" s="8"/>
      <c r="Y260" s="10"/>
      <c r="Z260" s="155"/>
      <c r="AA260" s="25"/>
      <c r="AB260" s="156"/>
      <c r="AC260" s="10"/>
      <c r="AD260" s="9"/>
      <c r="AE260" s="25"/>
      <c r="AF260" s="8"/>
      <c r="AG260" s="10"/>
      <c r="AH260" s="155"/>
      <c r="AI260" s="25"/>
      <c r="AJ260" s="156"/>
      <c r="AK260" s="10">
        <v>78</v>
      </c>
      <c r="AL260" s="9">
        <v>2</v>
      </c>
      <c r="AM260" s="25"/>
      <c r="AN260" s="8"/>
      <c r="AO260" s="10"/>
      <c r="AP260" s="155"/>
      <c r="AQ260" s="25"/>
      <c r="AR260" s="156"/>
      <c r="AS260" s="10"/>
      <c r="AT260" s="9"/>
      <c r="AU260" s="25"/>
      <c r="AV260" s="8"/>
      <c r="AW260" s="10"/>
      <c r="AX260" s="155"/>
      <c r="AY260" s="25"/>
      <c r="AZ260" s="156"/>
      <c r="BA260" s="10"/>
      <c r="BB260" s="9"/>
      <c r="BC260" s="25"/>
      <c r="BD260" s="8"/>
      <c r="BE260" s="10"/>
      <c r="BF260" s="155"/>
      <c r="BG260" s="25"/>
      <c r="BH260" s="156"/>
      <c r="BI260" s="10"/>
      <c r="BJ260" s="9"/>
      <c r="BK260" s="25"/>
      <c r="BL260" s="8"/>
      <c r="BM260" s="10"/>
      <c r="BN260" s="155"/>
      <c r="BO260" s="25"/>
      <c r="BP260" s="156"/>
      <c r="BQ260" s="10"/>
      <c r="BR260" s="9"/>
      <c r="BS260" s="25"/>
      <c r="BT260" s="8"/>
      <c r="BU260" s="10"/>
      <c r="BV260" s="155"/>
      <c r="BW260" s="25"/>
      <c r="BX260" s="156"/>
      <c r="BY260" s="10"/>
      <c r="BZ260" s="9"/>
      <c r="CA260" s="25"/>
      <c r="CB260" s="8"/>
      <c r="CC260" s="10"/>
      <c r="CD260" s="155"/>
      <c r="CE260" s="25"/>
      <c r="CF260" s="156"/>
      <c r="CG260" s="10"/>
      <c r="CH260" s="9"/>
      <c r="CI260" s="25"/>
      <c r="CJ260" s="8"/>
      <c r="CK260" s="10"/>
      <c r="CL260" s="155"/>
      <c r="CM260" s="25"/>
      <c r="CN260" s="156"/>
      <c r="CO260" s="10"/>
      <c r="CP260" s="9"/>
      <c r="CQ260" s="25"/>
      <c r="CR260" s="8"/>
      <c r="CS260" s="10"/>
      <c r="CT260" s="155"/>
      <c r="CU260" s="25"/>
      <c r="CV260" s="156"/>
      <c r="CW260" s="10"/>
      <c r="CX260" s="9"/>
      <c r="CY260" s="25"/>
      <c r="CZ260" s="8"/>
      <c r="DA260" s="10"/>
      <c r="DB260" s="155"/>
      <c r="DC260" s="25"/>
      <c r="DD260" s="156"/>
      <c r="DE260" s="10"/>
      <c r="DF260" s="9"/>
      <c r="DG260" s="25"/>
      <c r="DH260" s="8"/>
      <c r="DI260" s="10"/>
      <c r="DJ260" s="155"/>
      <c r="DK260" s="25"/>
      <c r="DL260" s="156"/>
      <c r="DM260" s="10"/>
      <c r="DN260" s="9"/>
      <c r="DO260" s="25"/>
      <c r="DP260" s="8"/>
      <c r="DQ260" s="10"/>
      <c r="DR260" s="155"/>
      <c r="DS260" s="25"/>
      <c r="DT260" s="156"/>
      <c r="DU260" s="130">
        <f>J260</f>
        <v>0</v>
      </c>
      <c r="DV260" s="130">
        <f>+N260</f>
        <v>0</v>
      </c>
      <c r="DW260" s="130">
        <f>AL260</f>
        <v>2</v>
      </c>
      <c r="DX260" s="130">
        <f>+AP260</f>
        <v>0</v>
      </c>
      <c r="DY260" s="130">
        <f>AT260</f>
        <v>0</v>
      </c>
      <c r="DZ260" s="130">
        <f>AX260</f>
        <v>0</v>
      </c>
      <c r="EA260" s="130">
        <f>R260</f>
        <v>0</v>
      </c>
      <c r="EB260" s="130">
        <f>+Z260</f>
        <v>0</v>
      </c>
      <c r="EC260" s="130">
        <f>+AD260</f>
        <v>0</v>
      </c>
      <c r="ED260" s="130">
        <f>AH260</f>
        <v>0</v>
      </c>
      <c r="EE260" s="130">
        <f>+BV260</f>
        <v>0</v>
      </c>
      <c r="EF260" s="130">
        <f>+BZ260</f>
        <v>0</v>
      </c>
      <c r="EG260" s="130">
        <f>+CD260</f>
        <v>0</v>
      </c>
      <c r="EH260" s="130">
        <f>+CH260</f>
        <v>0</v>
      </c>
      <c r="EI260" s="130">
        <f>+BB260</f>
        <v>0</v>
      </c>
      <c r="EJ260" s="130">
        <f>+BF260</f>
        <v>0</v>
      </c>
      <c r="EK260" s="130">
        <f>+BJ260</f>
        <v>0</v>
      </c>
      <c r="EL260" s="130">
        <f>+BN260</f>
        <v>0</v>
      </c>
      <c r="EM260" s="130">
        <f>+BR260</f>
        <v>0</v>
      </c>
      <c r="EN260" s="130">
        <f>+CL260</f>
        <v>0</v>
      </c>
      <c r="EO260" s="128">
        <f>+CX260</f>
        <v>0</v>
      </c>
      <c r="EP260" s="128">
        <f>+DB260</f>
        <v>0</v>
      </c>
      <c r="EQ260" s="128">
        <f>+DJ260</f>
        <v>0</v>
      </c>
      <c r="ER260" s="128">
        <f>+CP260</f>
        <v>0</v>
      </c>
      <c r="ES260" s="128">
        <f>+DN260</f>
        <v>0</v>
      </c>
      <c r="ET260" s="128">
        <f>+CT260</f>
        <v>0</v>
      </c>
      <c r="EU260" s="128">
        <f>+DR260</f>
        <v>0</v>
      </c>
      <c r="EV260" s="128">
        <f>+V260</f>
        <v>0</v>
      </c>
      <c r="EW260" s="128">
        <f>+DF260</f>
        <v>0</v>
      </c>
      <c r="EX260" s="131">
        <f>+L260</f>
        <v>0</v>
      </c>
      <c r="EY260" s="131">
        <f>+P260</f>
        <v>0</v>
      </c>
      <c r="EZ260" s="131">
        <f>+AN260</f>
        <v>0</v>
      </c>
      <c r="FA260" s="131">
        <f>+AR260</f>
        <v>0</v>
      </c>
      <c r="FB260" s="131">
        <f>+AV260</f>
        <v>0</v>
      </c>
      <c r="FC260" s="131">
        <f>+AZ260</f>
        <v>0</v>
      </c>
      <c r="FD260" s="131">
        <f>+T260</f>
        <v>0</v>
      </c>
      <c r="FE260" s="131">
        <f>+AB260</f>
        <v>0</v>
      </c>
      <c r="FF260" s="131">
        <f>+AF260</f>
        <v>0</v>
      </c>
      <c r="FG260" s="131">
        <f>+AJ260</f>
        <v>0</v>
      </c>
      <c r="FH260" s="131">
        <f>+BX260</f>
        <v>0</v>
      </c>
      <c r="FI260" s="131">
        <f>+CB260</f>
        <v>0</v>
      </c>
      <c r="FJ260" s="131">
        <f>+CF260</f>
        <v>0</v>
      </c>
      <c r="FK260" s="131">
        <f>+CJ260</f>
        <v>0</v>
      </c>
      <c r="FL260" s="131">
        <f>+BD260</f>
        <v>0</v>
      </c>
      <c r="FM260" s="131">
        <f>+BH260</f>
        <v>0</v>
      </c>
      <c r="FN260" s="131">
        <f>+BL260</f>
        <v>0</v>
      </c>
      <c r="FO260" s="131">
        <f>+BP260</f>
        <v>0</v>
      </c>
      <c r="FP260" s="131">
        <f>+BT260</f>
        <v>0</v>
      </c>
      <c r="FQ260" s="131">
        <f>+CN260</f>
        <v>0</v>
      </c>
      <c r="FR260" s="131">
        <f>+CZ260</f>
        <v>0</v>
      </c>
      <c r="FS260" s="131">
        <f>+DD260</f>
        <v>0</v>
      </c>
      <c r="FT260" s="131">
        <f>+DL260</f>
        <v>0</v>
      </c>
      <c r="FU260" s="131">
        <f>+CR260</f>
        <v>0</v>
      </c>
      <c r="FV260" s="131">
        <f>+DP260</f>
        <v>0</v>
      </c>
      <c r="FW260" s="131">
        <f>+CV260</f>
        <v>0</v>
      </c>
      <c r="FX260" s="131">
        <f>+DT260</f>
        <v>0</v>
      </c>
      <c r="FY260" s="131">
        <f>+X260</f>
        <v>0</v>
      </c>
      <c r="FZ260" s="131">
        <f>+DH260</f>
        <v>0</v>
      </c>
      <c r="GG260" s="11"/>
      <c r="GH260" s="12"/>
      <c r="GI260" s="26"/>
      <c r="GJ260" s="15"/>
      <c r="GK260" s="36"/>
      <c r="GL260" s="12"/>
      <c r="GM260" s="26"/>
      <c r="GN260" s="15"/>
      <c r="GP260" s="55"/>
      <c r="GQ260" s="55"/>
      <c r="GR260" s="55"/>
      <c r="GS260" s="55"/>
      <c r="GT260" s="55"/>
      <c r="GU260" s="55"/>
      <c r="GV260" s="55"/>
      <c r="GW260" s="55"/>
    </row>
    <row r="261" spans="1:205" x14ac:dyDescent="0.25">
      <c r="A261" s="123">
        <v>263</v>
      </c>
      <c r="B261" s="54">
        <v>258</v>
      </c>
      <c r="C261" s="152">
        <f>A261-B261</f>
        <v>5</v>
      </c>
      <c r="D261" s="124">
        <f>+SUM(LARGE(DU261:EW261,1),LARGE(DU261:EW261,2),LARGE(DU261:EW261,3),LARGE(DU261:EW261,4),LARGE(DU261:EW261,5),LARGE(DU261:EW261,6),LARGE(DU261:EW261,7),LARGE(DU261:EW261,8),LARGE(DU261:EW261,9),LARGE(DU261:EW261,10),LARGE(DU261:EW261,11),LARGE(DU261:EW261,12),LARGE(DU261:EW261,13),LARGE(DU261:EW261,14),LARGE(DU261:EW261,15))+SUM(LARGE(EX261:FZ261,1),LARGE(EX261:FZ261,2),LARGE(EX261:FZ261,3),LARGE(EX261:FZ261,4),LARGE(EX261:FZ261,5),LARGE(EX261:FZ261,6),LARGE(EX261:FZ261,7),LARGE(EX261:FZ261,8),LARGE(EX261:FZ261,9),LARGE(EX261:FZ261,10),LARGE(EX261:FZ261,11),LARGE(EX261:FZ261,12),LARGE(EX261:FZ261,13),LARGE(EX261:FZ261,14),LARGE(EX261:FZ261,15))</f>
        <v>2</v>
      </c>
      <c r="E261" s="125" t="s">
        <v>839</v>
      </c>
      <c r="F261" s="126">
        <f>COUNTA(I261,M261,AK261,AO261,AS261,AW261,Q261,Y261,AC261,AG261,BU261,BY261,CC261,CG261,BA261,BE261,BI261,BM261,BQ261,CO261,CS261,CK261,CW261,DA261,DI261,DM261,DQ261,U261,DE261)</f>
        <v>1</v>
      </c>
      <c r="G261" s="126">
        <f>COUNTA(K261,O261,AM261,AQ261,AU261,AY261,S261,AA261,AE261,AI261,BW261,CA261,CE261,CI261,BC261,BG261,BK261,BO261,BS261,CM261,CQ261,CU261,CY261,DC261,DK261,DO261,DS261,W261,DG261)</f>
        <v>0</v>
      </c>
      <c r="H261" s="127" t="s">
        <v>859</v>
      </c>
      <c r="I261" s="10"/>
      <c r="J261" s="155"/>
      <c r="K261" s="25"/>
      <c r="L261" s="156"/>
      <c r="M261" s="10"/>
      <c r="N261" s="9"/>
      <c r="O261" s="25"/>
      <c r="P261" s="8"/>
      <c r="Q261" s="10"/>
      <c r="R261" s="155"/>
      <c r="S261" s="25"/>
      <c r="T261" s="156"/>
      <c r="U261" s="10"/>
      <c r="V261" s="9"/>
      <c r="W261" s="25"/>
      <c r="X261" s="8"/>
      <c r="Y261" s="10"/>
      <c r="Z261" s="155"/>
      <c r="AA261" s="25"/>
      <c r="AB261" s="156"/>
      <c r="AC261" s="10"/>
      <c r="AD261" s="9"/>
      <c r="AE261" s="25"/>
      <c r="AF261" s="8"/>
      <c r="AG261" s="10"/>
      <c r="AH261" s="155"/>
      <c r="AI261" s="25"/>
      <c r="AJ261" s="156"/>
      <c r="AK261" s="10">
        <v>82</v>
      </c>
      <c r="AL261" s="9">
        <v>2</v>
      </c>
      <c r="AM261" s="25"/>
      <c r="AN261" s="8"/>
      <c r="AO261" s="10"/>
      <c r="AP261" s="155"/>
      <c r="AQ261" s="25"/>
      <c r="AR261" s="156"/>
      <c r="AS261" s="10"/>
      <c r="AT261" s="9"/>
      <c r="AU261" s="25"/>
      <c r="AV261" s="8"/>
      <c r="AW261" s="10"/>
      <c r="AX261" s="155"/>
      <c r="AY261" s="25"/>
      <c r="AZ261" s="156"/>
      <c r="BA261" s="10"/>
      <c r="BB261" s="9"/>
      <c r="BC261" s="25"/>
      <c r="BD261" s="8"/>
      <c r="BE261" s="10"/>
      <c r="BF261" s="155"/>
      <c r="BG261" s="25"/>
      <c r="BH261" s="156"/>
      <c r="BI261" s="10"/>
      <c r="BJ261" s="9"/>
      <c r="BK261" s="25"/>
      <c r="BL261" s="8"/>
      <c r="BM261" s="10"/>
      <c r="BN261" s="155"/>
      <c r="BO261" s="25"/>
      <c r="BP261" s="156"/>
      <c r="BQ261" s="10"/>
      <c r="BR261" s="9"/>
      <c r="BS261" s="25"/>
      <c r="BT261" s="8"/>
      <c r="BU261" s="10"/>
      <c r="BV261" s="155"/>
      <c r="BW261" s="25"/>
      <c r="BX261" s="156"/>
      <c r="BY261" s="10"/>
      <c r="BZ261" s="9"/>
      <c r="CA261" s="25"/>
      <c r="CB261" s="8"/>
      <c r="CC261" s="10"/>
      <c r="CD261" s="155"/>
      <c r="CE261" s="25"/>
      <c r="CF261" s="156"/>
      <c r="CG261" s="10"/>
      <c r="CH261" s="9"/>
      <c r="CI261" s="25"/>
      <c r="CJ261" s="8"/>
      <c r="CK261" s="10"/>
      <c r="CL261" s="155"/>
      <c r="CM261" s="25"/>
      <c r="CN261" s="156"/>
      <c r="CO261" s="10"/>
      <c r="CP261" s="9"/>
      <c r="CQ261" s="25"/>
      <c r="CR261" s="8"/>
      <c r="CS261" s="10"/>
      <c r="CT261" s="155"/>
      <c r="CU261" s="25"/>
      <c r="CV261" s="156"/>
      <c r="CW261" s="10"/>
      <c r="CX261" s="9"/>
      <c r="CY261" s="25"/>
      <c r="CZ261" s="8"/>
      <c r="DA261" s="10"/>
      <c r="DB261" s="155"/>
      <c r="DC261" s="25"/>
      <c r="DD261" s="156"/>
      <c r="DE261" s="10"/>
      <c r="DF261" s="9"/>
      <c r="DG261" s="25"/>
      <c r="DH261" s="8"/>
      <c r="DI261" s="10"/>
      <c r="DJ261" s="155"/>
      <c r="DK261" s="25"/>
      <c r="DL261" s="156"/>
      <c r="DM261" s="10"/>
      <c r="DN261" s="9"/>
      <c r="DO261" s="25"/>
      <c r="DP261" s="8"/>
      <c r="DQ261" s="10"/>
      <c r="DR261" s="155"/>
      <c r="DS261" s="25"/>
      <c r="DT261" s="156"/>
      <c r="DU261" s="128">
        <f>J261</f>
        <v>0</v>
      </c>
      <c r="DV261" s="128">
        <f>+N261</f>
        <v>0</v>
      </c>
      <c r="DW261" s="128">
        <f>AL261</f>
        <v>2</v>
      </c>
      <c r="DX261" s="128">
        <f>+AP261</f>
        <v>0</v>
      </c>
      <c r="DY261" s="128">
        <f>AT261</f>
        <v>0</v>
      </c>
      <c r="DZ261" s="128">
        <f>AX261</f>
        <v>0</v>
      </c>
      <c r="EA261" s="128">
        <f>R261</f>
        <v>0</v>
      </c>
      <c r="EB261" s="128">
        <f>+Z261</f>
        <v>0</v>
      </c>
      <c r="EC261" s="128">
        <f>+AD261</f>
        <v>0</v>
      </c>
      <c r="ED261" s="128">
        <f>AH261</f>
        <v>0</v>
      </c>
      <c r="EE261" s="128">
        <f>+BV261</f>
        <v>0</v>
      </c>
      <c r="EF261" s="128">
        <f>+BZ261</f>
        <v>0</v>
      </c>
      <c r="EG261" s="128">
        <f>+CD261</f>
        <v>0</v>
      </c>
      <c r="EH261" s="128">
        <f>+CH261</f>
        <v>0</v>
      </c>
      <c r="EI261" s="128">
        <f>+BB261</f>
        <v>0</v>
      </c>
      <c r="EJ261" s="128">
        <f>+BF261</f>
        <v>0</v>
      </c>
      <c r="EK261" s="128">
        <f>+BJ261</f>
        <v>0</v>
      </c>
      <c r="EL261" s="128">
        <f>+BN261</f>
        <v>0</v>
      </c>
      <c r="EM261" s="128">
        <f>+BR261</f>
        <v>0</v>
      </c>
      <c r="EN261" s="128">
        <f>+CL261</f>
        <v>0</v>
      </c>
      <c r="EO261" s="128">
        <f>+CX261</f>
        <v>0</v>
      </c>
      <c r="EP261" s="128">
        <f>+DB261</f>
        <v>0</v>
      </c>
      <c r="EQ261" s="128">
        <f>+DJ261</f>
        <v>0</v>
      </c>
      <c r="ER261" s="128">
        <f>+CP261</f>
        <v>0</v>
      </c>
      <c r="ES261" s="128">
        <f>+DN261</f>
        <v>0</v>
      </c>
      <c r="ET261" s="128">
        <f>+CT261</f>
        <v>0</v>
      </c>
      <c r="EU261" s="128">
        <f>+DR261</f>
        <v>0</v>
      </c>
      <c r="EV261" s="128">
        <f>+V261</f>
        <v>0</v>
      </c>
      <c r="EW261" s="128">
        <f>+DF261</f>
        <v>0</v>
      </c>
      <c r="EX261" s="129">
        <f>+L261</f>
        <v>0</v>
      </c>
      <c r="EY261" s="129">
        <f>+P261</f>
        <v>0</v>
      </c>
      <c r="EZ261" s="129">
        <f>+AN261</f>
        <v>0</v>
      </c>
      <c r="FA261" s="129">
        <f>+AR261</f>
        <v>0</v>
      </c>
      <c r="FB261" s="129">
        <f>+AV261</f>
        <v>0</v>
      </c>
      <c r="FC261" s="129">
        <f>+AZ261</f>
        <v>0</v>
      </c>
      <c r="FD261" s="129">
        <f>+T261</f>
        <v>0</v>
      </c>
      <c r="FE261" s="129">
        <f>+AB261</f>
        <v>0</v>
      </c>
      <c r="FF261" s="129">
        <f>+AF261</f>
        <v>0</v>
      </c>
      <c r="FG261" s="129">
        <f>+AJ261</f>
        <v>0</v>
      </c>
      <c r="FH261" s="129">
        <f>+BX261</f>
        <v>0</v>
      </c>
      <c r="FI261" s="129">
        <f>+CB261</f>
        <v>0</v>
      </c>
      <c r="FJ261" s="129">
        <f>+CF261</f>
        <v>0</v>
      </c>
      <c r="FK261" s="129">
        <f>+CJ261</f>
        <v>0</v>
      </c>
      <c r="FL261" s="129">
        <f>+BD261</f>
        <v>0</v>
      </c>
      <c r="FM261" s="129">
        <f>+BH261</f>
        <v>0</v>
      </c>
      <c r="FN261" s="129">
        <f>+BL261</f>
        <v>0</v>
      </c>
      <c r="FO261" s="129">
        <f>+BP261</f>
        <v>0</v>
      </c>
      <c r="FP261" s="129">
        <f>+BT261</f>
        <v>0</v>
      </c>
      <c r="FQ261" s="129">
        <f>+CN261</f>
        <v>0</v>
      </c>
      <c r="FR261" s="129">
        <f>+CZ261</f>
        <v>0</v>
      </c>
      <c r="FS261" s="129">
        <f>+DD261</f>
        <v>0</v>
      </c>
      <c r="FT261" s="129">
        <f>+DL261</f>
        <v>0</v>
      </c>
      <c r="FU261" s="129">
        <f>+CR261</f>
        <v>0</v>
      </c>
      <c r="FV261" s="129">
        <f>+DP261</f>
        <v>0</v>
      </c>
      <c r="FW261" s="129">
        <f>+CV261</f>
        <v>0</v>
      </c>
      <c r="FX261" s="129">
        <f>+DT261</f>
        <v>0</v>
      </c>
      <c r="FY261" s="129">
        <f>+X261</f>
        <v>0</v>
      </c>
      <c r="FZ261" s="129">
        <f>+DH261</f>
        <v>0</v>
      </c>
      <c r="GG261" s="11"/>
      <c r="GH261" s="12"/>
      <c r="GI261" s="26"/>
      <c r="GJ261" s="15"/>
      <c r="GK261" s="36"/>
      <c r="GL261" s="12"/>
      <c r="GM261" s="26"/>
      <c r="GN261" s="15"/>
      <c r="GP261" s="55"/>
      <c r="GQ261" s="55"/>
      <c r="GR261" s="55"/>
      <c r="GS261" s="55"/>
      <c r="GT261" s="55"/>
      <c r="GU261" s="55"/>
      <c r="GV261" s="55"/>
      <c r="GW261" s="55"/>
    </row>
    <row r="262" spans="1:205" x14ac:dyDescent="0.25">
      <c r="A262" s="123">
        <v>264</v>
      </c>
      <c r="B262" s="54">
        <v>259</v>
      </c>
      <c r="C262" s="152">
        <f>A262-B262</f>
        <v>5</v>
      </c>
      <c r="D262" s="124">
        <f>+SUM(LARGE(DU262:EW262,1),LARGE(DU262:EW262,2),LARGE(DU262:EW262,3),LARGE(DU262:EW262,4),LARGE(DU262:EW262,5),LARGE(DU262:EW262,6),LARGE(DU262:EW262,7),LARGE(DU262:EW262,8),LARGE(DU262:EW262,9),LARGE(DU262:EW262,10),LARGE(DU262:EW262,11),LARGE(DU262:EW262,12),LARGE(DU262:EW262,13),LARGE(DU262:EW262,14),LARGE(DU262:EW262,15))+SUM(LARGE(EX262:FZ262,1),LARGE(EX262:FZ262,2),LARGE(EX262:FZ262,3),LARGE(EX262:FZ262,4),LARGE(EX262:FZ262,5),LARGE(EX262:FZ262,6),LARGE(EX262:FZ262,7),LARGE(EX262:FZ262,8),LARGE(EX262:FZ262,9),LARGE(EX262:FZ262,10),LARGE(EX262:FZ262,11),LARGE(EX262:FZ262,12),LARGE(EX262:FZ262,13),LARGE(EX262:FZ262,14),LARGE(EX262:FZ262,15))</f>
        <v>2</v>
      </c>
      <c r="E262" s="125" t="s">
        <v>840</v>
      </c>
      <c r="F262" s="126">
        <f>COUNTA(I262,M262,AK262,AO262,AS262,AW262,Q262,Y262,AC262,AG262,BU262,BY262,CC262,CG262,BA262,BE262,BI262,BM262,BQ262,CO262,CS262,CK262,CW262,DA262,DI262,DM262,DQ262,U262,DE262)</f>
        <v>1</v>
      </c>
      <c r="G262" s="126">
        <f>COUNTA(K262,O262,AM262,AQ262,AU262,AY262,S262,AA262,AE262,AI262,BW262,CA262,CE262,CI262,BC262,BG262,BK262,BO262,BS262,CM262,CQ262,CU262,CY262,DC262,DK262,DO262,DS262,W262,DG262)</f>
        <v>0</v>
      </c>
      <c r="H262" s="127" t="s">
        <v>891</v>
      </c>
      <c r="I262" s="10"/>
      <c r="J262" s="155"/>
      <c r="K262" s="25"/>
      <c r="L262" s="156"/>
      <c r="M262" s="10"/>
      <c r="N262" s="9"/>
      <c r="O262" s="25"/>
      <c r="P262" s="8"/>
      <c r="Q262" s="10"/>
      <c r="R262" s="155"/>
      <c r="S262" s="25"/>
      <c r="T262" s="156"/>
      <c r="U262" s="10"/>
      <c r="V262" s="9"/>
      <c r="W262" s="25"/>
      <c r="X262" s="8"/>
      <c r="Y262" s="10"/>
      <c r="Z262" s="155"/>
      <c r="AA262" s="25"/>
      <c r="AB262" s="156"/>
      <c r="AC262" s="10"/>
      <c r="AD262" s="9"/>
      <c r="AE262" s="25"/>
      <c r="AF262" s="8"/>
      <c r="AG262" s="10"/>
      <c r="AH262" s="155"/>
      <c r="AI262" s="25"/>
      <c r="AJ262" s="156"/>
      <c r="AK262" s="10">
        <v>87</v>
      </c>
      <c r="AL262" s="9">
        <v>2</v>
      </c>
      <c r="AM262" s="25"/>
      <c r="AN262" s="8"/>
      <c r="AO262" s="10"/>
      <c r="AP262" s="155"/>
      <c r="AQ262" s="25"/>
      <c r="AR262" s="156"/>
      <c r="AS262" s="10"/>
      <c r="AT262" s="9"/>
      <c r="AU262" s="25"/>
      <c r="AV262" s="8"/>
      <c r="AW262" s="10"/>
      <c r="AX262" s="155"/>
      <c r="AY262" s="25"/>
      <c r="AZ262" s="156"/>
      <c r="BA262" s="10"/>
      <c r="BB262" s="9"/>
      <c r="BC262" s="25"/>
      <c r="BD262" s="8"/>
      <c r="BE262" s="10"/>
      <c r="BF262" s="155"/>
      <c r="BG262" s="25"/>
      <c r="BH262" s="156"/>
      <c r="BI262" s="10"/>
      <c r="BJ262" s="9"/>
      <c r="BK262" s="25"/>
      <c r="BL262" s="8"/>
      <c r="BM262" s="10"/>
      <c r="BN262" s="155"/>
      <c r="BO262" s="25"/>
      <c r="BP262" s="156"/>
      <c r="BQ262" s="10"/>
      <c r="BR262" s="9"/>
      <c r="BS262" s="25"/>
      <c r="BT262" s="8"/>
      <c r="BU262" s="10"/>
      <c r="BV262" s="155"/>
      <c r="BW262" s="25"/>
      <c r="BX262" s="156"/>
      <c r="BY262" s="10"/>
      <c r="BZ262" s="9"/>
      <c r="CA262" s="25"/>
      <c r="CB262" s="8"/>
      <c r="CC262" s="10"/>
      <c r="CD262" s="155"/>
      <c r="CE262" s="25"/>
      <c r="CF262" s="156"/>
      <c r="CG262" s="10"/>
      <c r="CH262" s="9"/>
      <c r="CI262" s="25"/>
      <c r="CJ262" s="8"/>
      <c r="CK262" s="10"/>
      <c r="CL262" s="155"/>
      <c r="CM262" s="25"/>
      <c r="CN262" s="156"/>
      <c r="CO262" s="10"/>
      <c r="CP262" s="9"/>
      <c r="CQ262" s="25"/>
      <c r="CR262" s="8"/>
      <c r="CS262" s="10"/>
      <c r="CT262" s="155"/>
      <c r="CU262" s="25"/>
      <c r="CV262" s="156"/>
      <c r="CW262" s="10"/>
      <c r="CX262" s="9"/>
      <c r="CY262" s="25"/>
      <c r="CZ262" s="8"/>
      <c r="DA262" s="10"/>
      <c r="DB262" s="155"/>
      <c r="DC262" s="25"/>
      <c r="DD262" s="156"/>
      <c r="DE262" s="10"/>
      <c r="DF262" s="9"/>
      <c r="DG262" s="25"/>
      <c r="DH262" s="8"/>
      <c r="DI262" s="10"/>
      <c r="DJ262" s="155"/>
      <c r="DK262" s="25"/>
      <c r="DL262" s="156"/>
      <c r="DM262" s="10"/>
      <c r="DN262" s="9"/>
      <c r="DO262" s="25"/>
      <c r="DP262" s="8"/>
      <c r="DQ262" s="10"/>
      <c r="DR262" s="155"/>
      <c r="DS262" s="25"/>
      <c r="DT262" s="156"/>
      <c r="DU262" s="130">
        <f>J262</f>
        <v>0</v>
      </c>
      <c r="DV262" s="130">
        <f>+N262</f>
        <v>0</v>
      </c>
      <c r="DW262" s="130">
        <f>AL262</f>
        <v>2</v>
      </c>
      <c r="DX262" s="130">
        <f>+AP262</f>
        <v>0</v>
      </c>
      <c r="DY262" s="130">
        <f>AT262</f>
        <v>0</v>
      </c>
      <c r="DZ262" s="130">
        <f>AX262</f>
        <v>0</v>
      </c>
      <c r="EA262" s="130">
        <f>R262</f>
        <v>0</v>
      </c>
      <c r="EB262" s="130">
        <f>+Z262</f>
        <v>0</v>
      </c>
      <c r="EC262" s="130">
        <f>+AD262</f>
        <v>0</v>
      </c>
      <c r="ED262" s="130">
        <f>AH262</f>
        <v>0</v>
      </c>
      <c r="EE262" s="130">
        <f>+BV262</f>
        <v>0</v>
      </c>
      <c r="EF262" s="130">
        <f>+BZ262</f>
        <v>0</v>
      </c>
      <c r="EG262" s="130">
        <f>+CD262</f>
        <v>0</v>
      </c>
      <c r="EH262" s="130">
        <f>+CH262</f>
        <v>0</v>
      </c>
      <c r="EI262" s="130">
        <f>+BB262</f>
        <v>0</v>
      </c>
      <c r="EJ262" s="130">
        <f>+BF262</f>
        <v>0</v>
      </c>
      <c r="EK262" s="130">
        <f>+BJ262</f>
        <v>0</v>
      </c>
      <c r="EL262" s="130">
        <f>+BN262</f>
        <v>0</v>
      </c>
      <c r="EM262" s="130">
        <f>+BR262</f>
        <v>0</v>
      </c>
      <c r="EN262" s="130">
        <f>+CL262</f>
        <v>0</v>
      </c>
      <c r="EO262" s="130">
        <f>+CX262</f>
        <v>0</v>
      </c>
      <c r="EP262" s="130">
        <f>+DB262</f>
        <v>0</v>
      </c>
      <c r="EQ262" s="130">
        <f>+DJ262</f>
        <v>0</v>
      </c>
      <c r="ER262" s="130">
        <f>+CP262</f>
        <v>0</v>
      </c>
      <c r="ES262" s="130">
        <f>+DN262</f>
        <v>0</v>
      </c>
      <c r="ET262" s="130">
        <f>+CT262</f>
        <v>0</v>
      </c>
      <c r="EU262" s="130">
        <f>+DR262</f>
        <v>0</v>
      </c>
      <c r="EV262" s="130">
        <f>+V262</f>
        <v>0</v>
      </c>
      <c r="EW262" s="130">
        <f>+DF262</f>
        <v>0</v>
      </c>
      <c r="EX262" s="131">
        <f>+L262</f>
        <v>0</v>
      </c>
      <c r="EY262" s="131">
        <f>+P262</f>
        <v>0</v>
      </c>
      <c r="EZ262" s="131">
        <f>+AN262</f>
        <v>0</v>
      </c>
      <c r="FA262" s="131">
        <f>+AR262</f>
        <v>0</v>
      </c>
      <c r="FB262" s="131">
        <f>+AV262</f>
        <v>0</v>
      </c>
      <c r="FC262" s="131">
        <f>+AZ262</f>
        <v>0</v>
      </c>
      <c r="FD262" s="131">
        <f>+T262</f>
        <v>0</v>
      </c>
      <c r="FE262" s="129">
        <f>+AB262</f>
        <v>0</v>
      </c>
      <c r="FF262" s="129">
        <f>+AF262</f>
        <v>0</v>
      </c>
      <c r="FG262" s="129">
        <f>+AJ262</f>
        <v>0</v>
      </c>
      <c r="FH262" s="129">
        <f>+BX262</f>
        <v>0</v>
      </c>
      <c r="FI262" s="129">
        <f>+CB262</f>
        <v>0</v>
      </c>
      <c r="FJ262" s="129">
        <f>+CF262</f>
        <v>0</v>
      </c>
      <c r="FK262" s="129">
        <f>+CJ262</f>
        <v>0</v>
      </c>
      <c r="FL262" s="129">
        <f>+BD262</f>
        <v>0</v>
      </c>
      <c r="FM262" s="129">
        <f>+BH262</f>
        <v>0</v>
      </c>
      <c r="FN262" s="131">
        <f>+BL262</f>
        <v>0</v>
      </c>
      <c r="FO262" s="131">
        <f>+BP262</f>
        <v>0</v>
      </c>
      <c r="FP262" s="131">
        <f>+BT262</f>
        <v>0</v>
      </c>
      <c r="FQ262" s="131">
        <f>+CN262</f>
        <v>0</v>
      </c>
      <c r="FR262" s="131">
        <f>+CZ262</f>
        <v>0</v>
      </c>
      <c r="FS262" s="131">
        <f>+DD262</f>
        <v>0</v>
      </c>
      <c r="FT262" s="131">
        <f>+DL262</f>
        <v>0</v>
      </c>
      <c r="FU262" s="131">
        <f>+CR262</f>
        <v>0</v>
      </c>
      <c r="FV262" s="131">
        <f>+DP262</f>
        <v>0</v>
      </c>
      <c r="FW262" s="131">
        <f>+CV262</f>
        <v>0</v>
      </c>
      <c r="FX262" s="131">
        <f>+DT262</f>
        <v>0</v>
      </c>
      <c r="FY262" s="131">
        <f>+X262</f>
        <v>0</v>
      </c>
      <c r="FZ262" s="131">
        <f>+DH262</f>
        <v>0</v>
      </c>
      <c r="GG262" s="11"/>
      <c r="GH262" s="12"/>
      <c r="GI262" s="26"/>
      <c r="GJ262" s="15"/>
      <c r="GK262" s="36"/>
      <c r="GL262" s="12"/>
      <c r="GM262" s="26"/>
      <c r="GN262" s="15"/>
      <c r="GP262" s="55"/>
      <c r="GQ262" s="55"/>
      <c r="GR262" s="55"/>
      <c r="GS262" s="55"/>
      <c r="GT262" s="55"/>
      <c r="GU262" s="55"/>
      <c r="GV262" s="55"/>
      <c r="GW262" s="55"/>
    </row>
    <row r="263" spans="1:205" x14ac:dyDescent="0.25">
      <c r="A263" s="123">
        <v>265</v>
      </c>
      <c r="B263" s="54">
        <v>260</v>
      </c>
      <c r="C263" s="152">
        <f>A263-B263</f>
        <v>5</v>
      </c>
      <c r="D263" s="124">
        <f>+SUM(LARGE(DU263:EW263,1),LARGE(DU263:EW263,2),LARGE(DU263:EW263,3),LARGE(DU263:EW263,4),LARGE(DU263:EW263,5),LARGE(DU263:EW263,6),LARGE(DU263:EW263,7),LARGE(DU263:EW263,8),LARGE(DU263:EW263,9),LARGE(DU263:EW263,10),LARGE(DU263:EW263,11),LARGE(DU263:EW263,12),LARGE(DU263:EW263,13),LARGE(DU263:EW263,14),LARGE(DU263:EW263,15))+SUM(LARGE(EX263:FZ263,1),LARGE(EX263:FZ263,2),LARGE(EX263:FZ263,3),LARGE(EX263:FZ263,4),LARGE(EX263:FZ263,5),LARGE(EX263:FZ263,6),LARGE(EX263:FZ263,7),LARGE(EX263:FZ263,8),LARGE(EX263:FZ263,9),LARGE(EX263:FZ263,10),LARGE(EX263:FZ263,11),LARGE(EX263:FZ263,12),LARGE(EX263:FZ263,13),LARGE(EX263:FZ263,14),LARGE(EX263:FZ263,15))</f>
        <v>2</v>
      </c>
      <c r="E263" s="125" t="s">
        <v>841</v>
      </c>
      <c r="F263" s="126">
        <f>COUNTA(I263,M263,AK263,AO263,AS263,AW263,Q263,Y263,AC263,AG263,BU263,BY263,CC263,CG263,BA263,BE263,BI263,BM263,BQ263,CO263,CS263,CK263,CW263,DA263,DI263,DM263,DQ263,U263,DE263)</f>
        <v>1</v>
      </c>
      <c r="G263" s="126">
        <f>COUNTA(K263,O263,AM263,AQ263,AU263,AY263,S263,AA263,AE263,AI263,BW263,CA263,CE263,CI263,BC263,BG263,BK263,BO263,BS263,CM263,CQ263,CU263,CY263,DC263,DK263,DO263,DS263,W263,DG263)</f>
        <v>0</v>
      </c>
      <c r="H263" s="127" t="s">
        <v>884</v>
      </c>
      <c r="I263" s="10"/>
      <c r="J263" s="155"/>
      <c r="K263" s="25"/>
      <c r="L263" s="156"/>
      <c r="M263" s="10"/>
      <c r="N263" s="9"/>
      <c r="O263" s="25"/>
      <c r="P263" s="8"/>
      <c r="Q263" s="10"/>
      <c r="R263" s="155"/>
      <c r="S263" s="25"/>
      <c r="T263" s="156"/>
      <c r="U263" s="10"/>
      <c r="V263" s="9"/>
      <c r="W263" s="25"/>
      <c r="X263" s="8"/>
      <c r="Y263" s="10"/>
      <c r="Z263" s="155"/>
      <c r="AA263" s="25"/>
      <c r="AB263" s="156"/>
      <c r="AC263" s="10"/>
      <c r="AD263" s="9"/>
      <c r="AE263" s="25"/>
      <c r="AF263" s="8"/>
      <c r="AG263" s="10"/>
      <c r="AH263" s="155"/>
      <c r="AI263" s="25"/>
      <c r="AJ263" s="156"/>
      <c r="AK263" s="10">
        <v>89</v>
      </c>
      <c r="AL263" s="9">
        <v>2</v>
      </c>
      <c r="AM263" s="25"/>
      <c r="AN263" s="8"/>
      <c r="AO263" s="10"/>
      <c r="AP263" s="155"/>
      <c r="AQ263" s="25"/>
      <c r="AR263" s="156"/>
      <c r="AS263" s="10"/>
      <c r="AT263" s="9"/>
      <c r="AU263" s="25"/>
      <c r="AV263" s="8"/>
      <c r="AW263" s="10"/>
      <c r="AX263" s="155"/>
      <c r="AY263" s="25"/>
      <c r="AZ263" s="156"/>
      <c r="BA263" s="10"/>
      <c r="BB263" s="9"/>
      <c r="BC263" s="25"/>
      <c r="BD263" s="8"/>
      <c r="BE263" s="10"/>
      <c r="BF263" s="155"/>
      <c r="BG263" s="25"/>
      <c r="BH263" s="156"/>
      <c r="BI263" s="10"/>
      <c r="BJ263" s="9"/>
      <c r="BK263" s="25"/>
      <c r="BL263" s="8"/>
      <c r="BM263" s="10"/>
      <c r="BN263" s="155"/>
      <c r="BO263" s="25"/>
      <c r="BP263" s="156"/>
      <c r="BQ263" s="10"/>
      <c r="BR263" s="9"/>
      <c r="BS263" s="25"/>
      <c r="BT263" s="8"/>
      <c r="BU263" s="10"/>
      <c r="BV263" s="155"/>
      <c r="BW263" s="25"/>
      <c r="BX263" s="156"/>
      <c r="BY263" s="10"/>
      <c r="BZ263" s="9"/>
      <c r="CA263" s="25"/>
      <c r="CB263" s="8"/>
      <c r="CC263" s="10"/>
      <c r="CD263" s="155"/>
      <c r="CE263" s="25"/>
      <c r="CF263" s="156"/>
      <c r="CG263" s="10"/>
      <c r="CH263" s="9"/>
      <c r="CI263" s="25"/>
      <c r="CJ263" s="8"/>
      <c r="CK263" s="10"/>
      <c r="CL263" s="155"/>
      <c r="CM263" s="25"/>
      <c r="CN263" s="156"/>
      <c r="CO263" s="10"/>
      <c r="CP263" s="9"/>
      <c r="CQ263" s="25"/>
      <c r="CR263" s="8"/>
      <c r="CS263" s="10"/>
      <c r="CT263" s="155"/>
      <c r="CU263" s="25"/>
      <c r="CV263" s="156"/>
      <c r="CW263" s="10"/>
      <c r="CX263" s="9"/>
      <c r="CY263" s="25"/>
      <c r="CZ263" s="8"/>
      <c r="DA263" s="10"/>
      <c r="DB263" s="155"/>
      <c r="DC263" s="25"/>
      <c r="DD263" s="156"/>
      <c r="DE263" s="10"/>
      <c r="DF263" s="9"/>
      <c r="DG263" s="25"/>
      <c r="DH263" s="8"/>
      <c r="DI263" s="10"/>
      <c r="DJ263" s="155"/>
      <c r="DK263" s="25"/>
      <c r="DL263" s="156"/>
      <c r="DM263" s="10"/>
      <c r="DN263" s="9"/>
      <c r="DO263" s="25"/>
      <c r="DP263" s="8"/>
      <c r="DQ263" s="10"/>
      <c r="DR263" s="155"/>
      <c r="DS263" s="25"/>
      <c r="DT263" s="156"/>
      <c r="DU263" s="128">
        <f>J263</f>
        <v>0</v>
      </c>
      <c r="DV263" s="128">
        <f>+N263</f>
        <v>0</v>
      </c>
      <c r="DW263" s="128">
        <f>AL263</f>
        <v>2</v>
      </c>
      <c r="DX263" s="128">
        <f>+AP263</f>
        <v>0</v>
      </c>
      <c r="DY263" s="128">
        <f>AT263</f>
        <v>0</v>
      </c>
      <c r="DZ263" s="128">
        <f>AX263</f>
        <v>0</v>
      </c>
      <c r="EA263" s="128">
        <f>R263</f>
        <v>0</v>
      </c>
      <c r="EB263" s="128">
        <f>+Z263</f>
        <v>0</v>
      </c>
      <c r="EC263" s="128">
        <f>+AD263</f>
        <v>0</v>
      </c>
      <c r="ED263" s="128">
        <f>AH263</f>
        <v>0</v>
      </c>
      <c r="EE263" s="128">
        <f>+BV263</f>
        <v>0</v>
      </c>
      <c r="EF263" s="128">
        <f>+BZ263</f>
        <v>0</v>
      </c>
      <c r="EG263" s="128">
        <f>+CD263</f>
        <v>0</v>
      </c>
      <c r="EH263" s="128">
        <f>+CH263</f>
        <v>0</v>
      </c>
      <c r="EI263" s="128">
        <f>+BB263</f>
        <v>0</v>
      </c>
      <c r="EJ263" s="128">
        <f>+BF263</f>
        <v>0</v>
      </c>
      <c r="EK263" s="128">
        <f>+BJ263</f>
        <v>0</v>
      </c>
      <c r="EL263" s="128">
        <f>+BN263</f>
        <v>0</v>
      </c>
      <c r="EM263" s="128">
        <f>+BR263</f>
        <v>0</v>
      </c>
      <c r="EN263" s="128">
        <f>+CL263</f>
        <v>0</v>
      </c>
      <c r="EO263" s="128">
        <f>+CX263</f>
        <v>0</v>
      </c>
      <c r="EP263" s="128">
        <f>+DB263</f>
        <v>0</v>
      </c>
      <c r="EQ263" s="128">
        <f>+DJ263</f>
        <v>0</v>
      </c>
      <c r="ER263" s="128">
        <f>+CP263</f>
        <v>0</v>
      </c>
      <c r="ES263" s="128">
        <f>+DN263</f>
        <v>0</v>
      </c>
      <c r="ET263" s="128">
        <f>+CT263</f>
        <v>0</v>
      </c>
      <c r="EU263" s="128">
        <f>+DR263</f>
        <v>0</v>
      </c>
      <c r="EV263" s="128">
        <f>+V263</f>
        <v>0</v>
      </c>
      <c r="EW263" s="128">
        <f>+DF263</f>
        <v>0</v>
      </c>
      <c r="EX263" s="129">
        <f>+L263</f>
        <v>0</v>
      </c>
      <c r="EY263" s="129">
        <f>+P263</f>
        <v>0</v>
      </c>
      <c r="EZ263" s="129">
        <f>+AN263</f>
        <v>0</v>
      </c>
      <c r="FA263" s="129">
        <f>+AR263</f>
        <v>0</v>
      </c>
      <c r="FB263" s="129">
        <f>+AV263</f>
        <v>0</v>
      </c>
      <c r="FC263" s="129">
        <f>+AZ263</f>
        <v>0</v>
      </c>
      <c r="FD263" s="129">
        <f>+T263</f>
        <v>0</v>
      </c>
      <c r="FE263" s="129">
        <f>+AB263</f>
        <v>0</v>
      </c>
      <c r="FF263" s="129">
        <f>+AF263</f>
        <v>0</v>
      </c>
      <c r="FG263" s="129">
        <f>+AJ263</f>
        <v>0</v>
      </c>
      <c r="FH263" s="129">
        <f>+BX263</f>
        <v>0</v>
      </c>
      <c r="FI263" s="129">
        <f>+CB263</f>
        <v>0</v>
      </c>
      <c r="FJ263" s="129">
        <f>+CF263</f>
        <v>0</v>
      </c>
      <c r="FK263" s="129">
        <f>+CJ263</f>
        <v>0</v>
      </c>
      <c r="FL263" s="129">
        <f>+BD263</f>
        <v>0</v>
      </c>
      <c r="FM263" s="129">
        <f>+BH263</f>
        <v>0</v>
      </c>
      <c r="FN263" s="129">
        <f>+BL263</f>
        <v>0</v>
      </c>
      <c r="FO263" s="129">
        <f>+BP263</f>
        <v>0</v>
      </c>
      <c r="FP263" s="129">
        <f>+BT263</f>
        <v>0</v>
      </c>
      <c r="FQ263" s="129">
        <f>+CN263</f>
        <v>0</v>
      </c>
      <c r="FR263" s="129">
        <f>+CZ263</f>
        <v>0</v>
      </c>
      <c r="FS263" s="129">
        <f>+DD263</f>
        <v>0</v>
      </c>
      <c r="FT263" s="129">
        <f>+DL263</f>
        <v>0</v>
      </c>
      <c r="FU263" s="129">
        <f>+CR263</f>
        <v>0</v>
      </c>
      <c r="FV263" s="129">
        <f>+DP263</f>
        <v>0</v>
      </c>
      <c r="FW263" s="129">
        <f>+CV263</f>
        <v>0</v>
      </c>
      <c r="FX263" s="129">
        <f>+DT263</f>
        <v>0</v>
      </c>
      <c r="FY263" s="129">
        <f>+X263</f>
        <v>0</v>
      </c>
      <c r="FZ263" s="129">
        <f>+DH263</f>
        <v>0</v>
      </c>
      <c r="GG263" s="11"/>
      <c r="GH263" s="12"/>
      <c r="GI263" s="26"/>
      <c r="GJ263" s="15"/>
      <c r="GK263" s="36"/>
      <c r="GL263" s="12"/>
      <c r="GM263" s="26"/>
      <c r="GN263" s="15"/>
      <c r="GP263" s="55"/>
      <c r="GQ263" s="55"/>
      <c r="GR263" s="55"/>
      <c r="GS263" s="55"/>
      <c r="GT263" s="55"/>
      <c r="GU263" s="55"/>
      <c r="GV263" s="55"/>
      <c r="GW263" s="55"/>
    </row>
    <row r="264" spans="1:205" x14ac:dyDescent="0.25">
      <c r="A264" s="123">
        <v>266</v>
      </c>
      <c r="B264" s="54">
        <v>261</v>
      </c>
      <c r="C264" s="152">
        <f>A264-B264</f>
        <v>5</v>
      </c>
      <c r="D264" s="124">
        <f>+SUM(LARGE(DU264:EW264,1),LARGE(DU264:EW264,2),LARGE(DU264:EW264,3),LARGE(DU264:EW264,4),LARGE(DU264:EW264,5),LARGE(DU264:EW264,6),LARGE(DU264:EW264,7),LARGE(DU264:EW264,8),LARGE(DU264:EW264,9),LARGE(DU264:EW264,10),LARGE(DU264:EW264,11),LARGE(DU264:EW264,12),LARGE(DU264:EW264,13),LARGE(DU264:EW264,14),LARGE(DU264:EW264,15))+SUM(LARGE(EX264:FZ264,1),LARGE(EX264:FZ264,2),LARGE(EX264:FZ264,3),LARGE(EX264:FZ264,4),LARGE(EX264:FZ264,5),LARGE(EX264:FZ264,6),LARGE(EX264:FZ264,7),LARGE(EX264:FZ264,8),LARGE(EX264:FZ264,9),LARGE(EX264:FZ264,10),LARGE(EX264:FZ264,11),LARGE(EX264:FZ264,12),LARGE(EX264:FZ264,13),LARGE(EX264:FZ264,14),LARGE(EX264:FZ264,15))</f>
        <v>2</v>
      </c>
      <c r="E264" s="125" t="s">
        <v>842</v>
      </c>
      <c r="F264" s="126">
        <f>COUNTA(I264,M264,AK264,AO264,AS264,AW264,Q264,Y264,AC264,AG264,BU264,BY264,CC264,CG264,BA264,BE264,BI264,BM264,BQ264,CO264,CS264,CK264,CW264,DA264,DI264,DM264,DQ264,U264,DE264)</f>
        <v>1</v>
      </c>
      <c r="G264" s="126">
        <f>COUNTA(K264,O264,AM264,AQ264,AU264,AY264,S264,AA264,AE264,AI264,BW264,CA264,CE264,CI264,BC264,BG264,BK264,BO264,BS264,CM264,CQ264,CU264,CY264,DC264,DK264,DO264,DS264,W264,DG264)</f>
        <v>0</v>
      </c>
      <c r="H264" s="127" t="s">
        <v>864</v>
      </c>
      <c r="I264" s="10"/>
      <c r="J264" s="155"/>
      <c r="K264" s="25"/>
      <c r="L264" s="156"/>
      <c r="M264" s="10"/>
      <c r="N264" s="9"/>
      <c r="O264" s="25"/>
      <c r="P264" s="8"/>
      <c r="Q264" s="10"/>
      <c r="R264" s="155"/>
      <c r="S264" s="25"/>
      <c r="T264" s="156"/>
      <c r="U264" s="10"/>
      <c r="V264" s="9"/>
      <c r="W264" s="25"/>
      <c r="X264" s="8"/>
      <c r="Y264" s="10"/>
      <c r="Z264" s="155"/>
      <c r="AA264" s="25"/>
      <c r="AB264" s="156"/>
      <c r="AC264" s="10"/>
      <c r="AD264" s="9"/>
      <c r="AE264" s="25"/>
      <c r="AF264" s="8"/>
      <c r="AG264" s="10"/>
      <c r="AH264" s="155"/>
      <c r="AI264" s="25"/>
      <c r="AJ264" s="156"/>
      <c r="AK264" s="10">
        <v>92</v>
      </c>
      <c r="AL264" s="9">
        <v>2</v>
      </c>
      <c r="AM264" s="25"/>
      <c r="AN264" s="8"/>
      <c r="AO264" s="10"/>
      <c r="AP264" s="155"/>
      <c r="AQ264" s="25"/>
      <c r="AR264" s="156"/>
      <c r="AS264" s="10"/>
      <c r="AT264" s="9"/>
      <c r="AU264" s="25"/>
      <c r="AV264" s="8"/>
      <c r="AW264" s="10"/>
      <c r="AX264" s="155"/>
      <c r="AY264" s="25"/>
      <c r="AZ264" s="156"/>
      <c r="BA264" s="10"/>
      <c r="BB264" s="9"/>
      <c r="BC264" s="25"/>
      <c r="BD264" s="8"/>
      <c r="BE264" s="10"/>
      <c r="BF264" s="155"/>
      <c r="BG264" s="25"/>
      <c r="BH264" s="156"/>
      <c r="BI264" s="10"/>
      <c r="BJ264" s="9"/>
      <c r="BK264" s="25"/>
      <c r="BL264" s="8"/>
      <c r="BM264" s="10"/>
      <c r="BN264" s="155"/>
      <c r="BO264" s="25"/>
      <c r="BP264" s="156"/>
      <c r="BQ264" s="10"/>
      <c r="BR264" s="9"/>
      <c r="BS264" s="25"/>
      <c r="BT264" s="8"/>
      <c r="BU264" s="10"/>
      <c r="BV264" s="155"/>
      <c r="BW264" s="25"/>
      <c r="BX264" s="156"/>
      <c r="BY264" s="10"/>
      <c r="BZ264" s="9"/>
      <c r="CA264" s="25"/>
      <c r="CB264" s="8"/>
      <c r="CC264" s="10"/>
      <c r="CD264" s="155"/>
      <c r="CE264" s="25"/>
      <c r="CF264" s="156"/>
      <c r="CG264" s="10"/>
      <c r="CH264" s="9"/>
      <c r="CI264" s="25"/>
      <c r="CJ264" s="8"/>
      <c r="CK264" s="10"/>
      <c r="CL264" s="155"/>
      <c r="CM264" s="25"/>
      <c r="CN264" s="156"/>
      <c r="CO264" s="10"/>
      <c r="CP264" s="9"/>
      <c r="CQ264" s="25"/>
      <c r="CR264" s="8"/>
      <c r="CS264" s="10"/>
      <c r="CT264" s="155"/>
      <c r="CU264" s="25"/>
      <c r="CV264" s="156"/>
      <c r="CW264" s="10"/>
      <c r="CX264" s="9"/>
      <c r="CY264" s="25"/>
      <c r="CZ264" s="8"/>
      <c r="DA264" s="10"/>
      <c r="DB264" s="155"/>
      <c r="DC264" s="25"/>
      <c r="DD264" s="156"/>
      <c r="DE264" s="10"/>
      <c r="DF264" s="9"/>
      <c r="DG264" s="25"/>
      <c r="DH264" s="8"/>
      <c r="DI264" s="10"/>
      <c r="DJ264" s="155"/>
      <c r="DK264" s="25"/>
      <c r="DL264" s="156"/>
      <c r="DM264" s="10"/>
      <c r="DN264" s="9"/>
      <c r="DO264" s="25"/>
      <c r="DP264" s="8"/>
      <c r="DQ264" s="10"/>
      <c r="DR264" s="155"/>
      <c r="DS264" s="25"/>
      <c r="DT264" s="156"/>
      <c r="DU264" s="128">
        <f>J264</f>
        <v>0</v>
      </c>
      <c r="DV264" s="128">
        <f>+N264</f>
        <v>0</v>
      </c>
      <c r="DW264" s="128">
        <f>AL264</f>
        <v>2</v>
      </c>
      <c r="DX264" s="128">
        <f>+AP264</f>
        <v>0</v>
      </c>
      <c r="DY264" s="128">
        <f>AT264</f>
        <v>0</v>
      </c>
      <c r="DZ264" s="128">
        <f>AX264</f>
        <v>0</v>
      </c>
      <c r="EA264" s="128">
        <f>R264</f>
        <v>0</v>
      </c>
      <c r="EB264" s="128">
        <f>+Z264</f>
        <v>0</v>
      </c>
      <c r="EC264" s="128">
        <f>+AD264</f>
        <v>0</v>
      </c>
      <c r="ED264" s="128">
        <f>AH264</f>
        <v>0</v>
      </c>
      <c r="EE264" s="128">
        <f>+BV264</f>
        <v>0</v>
      </c>
      <c r="EF264" s="128">
        <f>+BZ264</f>
        <v>0</v>
      </c>
      <c r="EG264" s="128">
        <f>+CD264</f>
        <v>0</v>
      </c>
      <c r="EH264" s="128">
        <f>+CH264</f>
        <v>0</v>
      </c>
      <c r="EI264" s="128">
        <f>+BB264</f>
        <v>0</v>
      </c>
      <c r="EJ264" s="128">
        <f>+BF264</f>
        <v>0</v>
      </c>
      <c r="EK264" s="128">
        <f>+BJ264</f>
        <v>0</v>
      </c>
      <c r="EL264" s="128">
        <f>+BN264</f>
        <v>0</v>
      </c>
      <c r="EM264" s="128">
        <f>+BR264</f>
        <v>0</v>
      </c>
      <c r="EN264" s="128">
        <f>+CL264</f>
        <v>0</v>
      </c>
      <c r="EO264" s="128">
        <f>+CX264</f>
        <v>0</v>
      </c>
      <c r="EP264" s="128">
        <f>+DB264</f>
        <v>0</v>
      </c>
      <c r="EQ264" s="128">
        <f>+DJ264</f>
        <v>0</v>
      </c>
      <c r="ER264" s="128">
        <f>+CP264</f>
        <v>0</v>
      </c>
      <c r="ES264" s="128">
        <f>+DN264</f>
        <v>0</v>
      </c>
      <c r="ET264" s="128">
        <f>+CT264</f>
        <v>0</v>
      </c>
      <c r="EU264" s="128">
        <f>+DR264</f>
        <v>0</v>
      </c>
      <c r="EV264" s="128">
        <f>+V264</f>
        <v>0</v>
      </c>
      <c r="EW264" s="128">
        <f>+DF264</f>
        <v>0</v>
      </c>
      <c r="EX264" s="129">
        <f>+L264</f>
        <v>0</v>
      </c>
      <c r="EY264" s="129">
        <f>+P264</f>
        <v>0</v>
      </c>
      <c r="EZ264" s="129">
        <f>+AN264</f>
        <v>0</v>
      </c>
      <c r="FA264" s="129">
        <f>+AR264</f>
        <v>0</v>
      </c>
      <c r="FB264" s="129">
        <f>+AV264</f>
        <v>0</v>
      </c>
      <c r="FC264" s="129">
        <f>+AZ264</f>
        <v>0</v>
      </c>
      <c r="FD264" s="129">
        <f>+T264</f>
        <v>0</v>
      </c>
      <c r="FE264" s="129">
        <f>+AB264</f>
        <v>0</v>
      </c>
      <c r="FF264" s="129">
        <f>+AF264</f>
        <v>0</v>
      </c>
      <c r="FG264" s="129">
        <f>+AJ264</f>
        <v>0</v>
      </c>
      <c r="FH264" s="129">
        <f>+BX264</f>
        <v>0</v>
      </c>
      <c r="FI264" s="129">
        <f>+CB264</f>
        <v>0</v>
      </c>
      <c r="FJ264" s="129">
        <f>+CF264</f>
        <v>0</v>
      </c>
      <c r="FK264" s="129">
        <f>+CJ264</f>
        <v>0</v>
      </c>
      <c r="FL264" s="129">
        <f>+BD264</f>
        <v>0</v>
      </c>
      <c r="FM264" s="129">
        <f>+BH264</f>
        <v>0</v>
      </c>
      <c r="FN264" s="129">
        <f>+BL264</f>
        <v>0</v>
      </c>
      <c r="FO264" s="129">
        <f>+BP264</f>
        <v>0</v>
      </c>
      <c r="FP264" s="129">
        <f>+BT264</f>
        <v>0</v>
      </c>
      <c r="FQ264" s="129">
        <f>+CN264</f>
        <v>0</v>
      </c>
      <c r="FR264" s="129">
        <f>+CZ264</f>
        <v>0</v>
      </c>
      <c r="FS264" s="129">
        <f>+DD264</f>
        <v>0</v>
      </c>
      <c r="FT264" s="129">
        <f>+DL264</f>
        <v>0</v>
      </c>
      <c r="FU264" s="129">
        <f>+CR264</f>
        <v>0</v>
      </c>
      <c r="FV264" s="129">
        <f>+DP264</f>
        <v>0</v>
      </c>
      <c r="FW264" s="129">
        <f>+CV264</f>
        <v>0</v>
      </c>
      <c r="FX264" s="129">
        <f>+DT264</f>
        <v>0</v>
      </c>
      <c r="FY264" s="129">
        <f>+X264</f>
        <v>0</v>
      </c>
      <c r="FZ264" s="129">
        <f>+DH264</f>
        <v>0</v>
      </c>
      <c r="GG264" s="11"/>
      <c r="GH264" s="12"/>
      <c r="GI264" s="26"/>
      <c r="GJ264" s="15"/>
      <c r="GK264" s="36"/>
      <c r="GL264" s="12"/>
      <c r="GM264" s="26"/>
      <c r="GN264" s="15"/>
      <c r="GP264" s="55"/>
      <c r="GQ264" s="55"/>
      <c r="GR264" s="55"/>
      <c r="GS264" s="55"/>
      <c r="GT264" s="55"/>
      <c r="GU264" s="55"/>
      <c r="GV264" s="55"/>
      <c r="GW264" s="55"/>
    </row>
    <row r="265" spans="1:205" x14ac:dyDescent="0.25">
      <c r="A265" s="84">
        <v>267</v>
      </c>
      <c r="B265" s="54">
        <v>262</v>
      </c>
      <c r="C265" s="152">
        <f>A265-B265</f>
        <v>5</v>
      </c>
      <c r="D265" s="105">
        <f>+SUM(LARGE(DU265:EW265,1),LARGE(DU265:EW265,2),LARGE(DU265:EW265,3),LARGE(DU265:EW265,4),LARGE(DU265:EW265,5),LARGE(DU265:EW265,6),LARGE(DU265:EW265,7),LARGE(DU265:EW265,8),LARGE(DU265:EW265,9),LARGE(DU265:EW265,10),LARGE(DU265:EW265,11),LARGE(DU265:EW265,12),LARGE(DU265:EW265,13),LARGE(DU265:EW265,14),LARGE(DU265:EW265,15))+SUM(LARGE(EX265:FZ265,1),LARGE(EX265:FZ265,2),LARGE(EX265:FZ265,3),LARGE(EX265:FZ265,4),LARGE(EX265:FZ265,5),LARGE(EX265:FZ265,6),LARGE(EX265:FZ265,7),LARGE(EX265:FZ265,8),LARGE(EX265:FZ265,9),LARGE(EX265:FZ265,10),LARGE(EX265:FZ265,11),LARGE(EX265:FZ265,12),LARGE(EX265:FZ265,13),LARGE(EX265:FZ265,14),LARGE(EX265:FZ265,15))</f>
        <v>2</v>
      </c>
      <c r="E265" s="7" t="s">
        <v>313</v>
      </c>
      <c r="F265" s="49">
        <f>COUNTA(I265,M265,AK265,AO265,AS265,AW265,Q265,Y265,AC265,AG265,BU265,BY265,CC265,CG265,BA265,BE265,BI265,BM265,BQ265,CO265,CS265,CK265,CW265,DA265,DI265,DM265,DQ265,U265,DE265)</f>
        <v>1</v>
      </c>
      <c r="G265" s="49">
        <f>COUNTA(K265,O265,AM265,AQ265,AU265,AY265,S265,AA265,AE265,AI265,BW265,CA265,CE265,CI265,BC265,BG265,BK265,BO265,BS265,CM265,CQ265,CU265,CY265,DC265,DK265,DO265,DS265,W265,DG265)</f>
        <v>0</v>
      </c>
      <c r="H265" s="72" t="s">
        <v>421</v>
      </c>
      <c r="I265" s="10"/>
      <c r="J265" s="9"/>
      <c r="K265" s="25"/>
      <c r="L265" s="8"/>
      <c r="M265" s="10"/>
      <c r="N265" s="9"/>
      <c r="O265" s="25"/>
      <c r="P265" s="8"/>
      <c r="Q265" s="10"/>
      <c r="R265" s="9"/>
      <c r="S265" s="25"/>
      <c r="T265" s="8"/>
      <c r="U265" s="10"/>
      <c r="V265" s="9"/>
      <c r="W265" s="25"/>
      <c r="X265" s="8"/>
      <c r="Y265" s="10"/>
      <c r="Z265" s="9"/>
      <c r="AA265" s="25"/>
      <c r="AB265" s="8"/>
      <c r="AC265" s="10"/>
      <c r="AD265" s="9"/>
      <c r="AE265" s="25"/>
      <c r="AF265" s="8"/>
      <c r="AG265" s="10"/>
      <c r="AH265" s="9"/>
      <c r="AI265" s="25"/>
      <c r="AJ265" s="8"/>
      <c r="AK265" s="10">
        <v>93</v>
      </c>
      <c r="AL265" s="9">
        <v>2</v>
      </c>
      <c r="AM265" s="25"/>
      <c r="AN265" s="8"/>
      <c r="AO265" s="10"/>
      <c r="AP265" s="9"/>
      <c r="AQ265" s="25"/>
      <c r="AR265" s="8"/>
      <c r="AS265" s="10"/>
      <c r="AT265" s="9"/>
      <c r="AU265" s="25"/>
      <c r="AV265" s="8"/>
      <c r="AW265" s="10"/>
      <c r="AX265" s="9"/>
      <c r="AY265" s="25"/>
      <c r="AZ265" s="8"/>
      <c r="BA265" s="10"/>
      <c r="BB265" s="9"/>
      <c r="BC265" s="25"/>
      <c r="BD265" s="8"/>
      <c r="BE265" s="10"/>
      <c r="BF265" s="9"/>
      <c r="BG265" s="25"/>
      <c r="BH265" s="8"/>
      <c r="BI265" s="10"/>
      <c r="BJ265" s="9"/>
      <c r="BK265" s="25"/>
      <c r="BL265" s="8"/>
      <c r="BM265" s="10"/>
      <c r="BN265" s="9"/>
      <c r="BO265" s="25"/>
      <c r="BP265" s="8"/>
      <c r="BQ265" s="10"/>
      <c r="BR265" s="9"/>
      <c r="BS265" s="25"/>
      <c r="BT265" s="8"/>
      <c r="BU265" s="10"/>
      <c r="BV265" s="9"/>
      <c r="BW265" s="25"/>
      <c r="BX265" s="8"/>
      <c r="BY265" s="10"/>
      <c r="BZ265" s="9"/>
      <c r="CA265" s="25"/>
      <c r="CB265" s="8"/>
      <c r="CC265" s="10"/>
      <c r="CD265" s="9"/>
      <c r="CE265" s="25"/>
      <c r="CF265" s="8"/>
      <c r="CG265" s="10"/>
      <c r="CH265" s="9"/>
      <c r="CI265" s="25"/>
      <c r="CJ265" s="8"/>
      <c r="CK265" s="10"/>
      <c r="CL265" s="9"/>
      <c r="CM265" s="25"/>
      <c r="CN265" s="8"/>
      <c r="CO265" s="10"/>
      <c r="CP265" s="9"/>
      <c r="CQ265" s="25"/>
      <c r="CR265" s="8"/>
      <c r="CS265" s="10"/>
      <c r="CT265" s="9"/>
      <c r="CU265" s="25"/>
      <c r="CV265" s="8"/>
      <c r="CW265" s="10"/>
      <c r="CX265" s="9"/>
      <c r="CY265" s="25"/>
      <c r="CZ265" s="8"/>
      <c r="DA265" s="10"/>
      <c r="DB265" s="9"/>
      <c r="DC265" s="25"/>
      <c r="DD265" s="8"/>
      <c r="DE265" s="10"/>
      <c r="DF265" s="9"/>
      <c r="DG265" s="25"/>
      <c r="DH265" s="8"/>
      <c r="DI265" s="10"/>
      <c r="DJ265" s="9"/>
      <c r="DK265" s="25"/>
      <c r="DL265" s="8"/>
      <c r="DM265" s="10"/>
      <c r="DN265" s="9"/>
      <c r="DO265" s="25"/>
      <c r="DP265" s="8"/>
      <c r="DQ265" s="10"/>
      <c r="DR265" s="9"/>
      <c r="DS265" s="25"/>
      <c r="DT265" s="8"/>
      <c r="DU265" s="77">
        <f>J265</f>
        <v>0</v>
      </c>
      <c r="DV265" s="77">
        <f>+N265</f>
        <v>0</v>
      </c>
      <c r="DW265" s="77">
        <f>AL265</f>
        <v>2</v>
      </c>
      <c r="DX265" s="77">
        <f>+AP265</f>
        <v>0</v>
      </c>
      <c r="DY265" s="77">
        <f>AT265</f>
        <v>0</v>
      </c>
      <c r="DZ265" s="77">
        <f>AX265</f>
        <v>0</v>
      </c>
      <c r="EA265" s="77">
        <f>R265</f>
        <v>0</v>
      </c>
      <c r="EB265" s="77">
        <f>+Z265</f>
        <v>0</v>
      </c>
      <c r="EC265" s="77">
        <f>+AD265</f>
        <v>0</v>
      </c>
      <c r="ED265" s="77">
        <f>AH265</f>
        <v>0</v>
      </c>
      <c r="EE265" s="77">
        <f>+BV265</f>
        <v>0</v>
      </c>
      <c r="EF265" s="77">
        <f>+BZ265</f>
        <v>0</v>
      </c>
      <c r="EG265" s="77">
        <f>+CD265</f>
        <v>0</v>
      </c>
      <c r="EH265" s="77">
        <f>+CH265</f>
        <v>0</v>
      </c>
      <c r="EI265" s="77">
        <f>+BB265</f>
        <v>0</v>
      </c>
      <c r="EJ265" s="77">
        <f>+BF265</f>
        <v>0</v>
      </c>
      <c r="EK265" s="77">
        <f>+BJ265</f>
        <v>0</v>
      </c>
      <c r="EL265" s="77">
        <f>+BN265</f>
        <v>0</v>
      </c>
      <c r="EM265" s="77">
        <f>+BR265</f>
        <v>0</v>
      </c>
      <c r="EN265" s="77">
        <f>+CL265</f>
        <v>0</v>
      </c>
      <c r="EO265" s="77">
        <f>+CX265</f>
        <v>0</v>
      </c>
      <c r="EP265" s="77">
        <f>+DB265</f>
        <v>0</v>
      </c>
      <c r="EQ265" s="77">
        <f>+DJ265</f>
        <v>0</v>
      </c>
      <c r="ER265" s="77">
        <f>+CP265</f>
        <v>0</v>
      </c>
      <c r="ES265" s="77">
        <f>+DN265</f>
        <v>0</v>
      </c>
      <c r="ET265" s="77">
        <f>+CT265</f>
        <v>0</v>
      </c>
      <c r="EU265" s="77">
        <f>+DR265</f>
        <v>0</v>
      </c>
      <c r="EV265" s="77">
        <f>+V265</f>
        <v>0</v>
      </c>
      <c r="EW265" s="77">
        <f>+DF265</f>
        <v>0</v>
      </c>
      <c r="EX265" s="8">
        <f>+L265</f>
        <v>0</v>
      </c>
      <c r="EY265" s="8">
        <f>+P265</f>
        <v>0</v>
      </c>
      <c r="EZ265" s="8">
        <f>+AN265</f>
        <v>0</v>
      </c>
      <c r="FA265" s="8">
        <f>+AR265</f>
        <v>0</v>
      </c>
      <c r="FB265" s="8">
        <f>+AV265</f>
        <v>0</v>
      </c>
      <c r="FC265" s="8">
        <f>+AZ265</f>
        <v>0</v>
      </c>
      <c r="FD265" s="8">
        <f>+T265</f>
        <v>0</v>
      </c>
      <c r="FE265" s="8">
        <f>+AB265</f>
        <v>0</v>
      </c>
      <c r="FF265" s="8">
        <f>+AF265</f>
        <v>0</v>
      </c>
      <c r="FG265" s="8">
        <f>+AJ265</f>
        <v>0</v>
      </c>
      <c r="FH265" s="8">
        <f>+BX265</f>
        <v>0</v>
      </c>
      <c r="FI265" s="8">
        <f>+CB265</f>
        <v>0</v>
      </c>
      <c r="FJ265" s="8">
        <f>+CF265</f>
        <v>0</v>
      </c>
      <c r="FK265" s="8">
        <f>+CJ265</f>
        <v>0</v>
      </c>
      <c r="FL265" s="8">
        <f>+BD265</f>
        <v>0</v>
      </c>
      <c r="FM265" s="8">
        <f>+BH265</f>
        <v>0</v>
      </c>
      <c r="FN265" s="8">
        <f>+BL265</f>
        <v>0</v>
      </c>
      <c r="FO265" s="8">
        <f>+BP265</f>
        <v>0</v>
      </c>
      <c r="FP265" s="8">
        <f>+BT265</f>
        <v>0</v>
      </c>
      <c r="FQ265" s="8">
        <f>+CN265</f>
        <v>0</v>
      </c>
      <c r="FR265" s="8">
        <f>+CZ265</f>
        <v>0</v>
      </c>
      <c r="FS265" s="8">
        <f>+DD265</f>
        <v>0</v>
      </c>
      <c r="FT265" s="8">
        <f>+DL265</f>
        <v>0</v>
      </c>
      <c r="FU265" s="8">
        <f>+CR265</f>
        <v>0</v>
      </c>
      <c r="FV265" s="8">
        <f>+DP265</f>
        <v>0</v>
      </c>
      <c r="FW265" s="8">
        <f>+CV265</f>
        <v>0</v>
      </c>
      <c r="FX265" s="8">
        <f>+DT265</f>
        <v>0</v>
      </c>
      <c r="FY265" s="8">
        <f>+X265</f>
        <v>0</v>
      </c>
      <c r="FZ265" s="8">
        <f>+DH265</f>
        <v>0</v>
      </c>
      <c r="GG265" s="11"/>
      <c r="GH265" s="12"/>
      <c r="GI265" s="26"/>
      <c r="GJ265" s="15"/>
      <c r="GK265" s="36"/>
      <c r="GL265" s="12"/>
      <c r="GM265" s="26"/>
      <c r="GN265" s="15"/>
      <c r="GP265" s="55"/>
      <c r="GQ265" s="55"/>
      <c r="GR265" s="55"/>
      <c r="GS265" s="55"/>
      <c r="GT265" s="55"/>
      <c r="GU265" s="55"/>
      <c r="GV265" s="55"/>
      <c r="GW265" s="55"/>
    </row>
    <row r="266" spans="1:205" x14ac:dyDescent="0.25">
      <c r="A266" s="123">
        <v>268</v>
      </c>
      <c r="B266" s="54">
        <v>263</v>
      </c>
      <c r="C266" s="152">
        <f>A266-B266</f>
        <v>5</v>
      </c>
      <c r="D266" s="124">
        <f>+SUM(LARGE(DU266:EW266,1),LARGE(DU266:EW266,2),LARGE(DU266:EW266,3),LARGE(DU266:EW266,4),LARGE(DU266:EW266,5),LARGE(DU266:EW266,6),LARGE(DU266:EW266,7),LARGE(DU266:EW266,8),LARGE(DU266:EW266,9),LARGE(DU266:EW266,10),LARGE(DU266:EW266,11),LARGE(DU266:EW266,12),LARGE(DU266:EW266,13),LARGE(DU266:EW266,14),LARGE(DU266:EW266,15))+SUM(LARGE(EX266:FZ266,1),LARGE(EX266:FZ266,2),LARGE(EX266:FZ266,3),LARGE(EX266:FZ266,4),LARGE(EX266:FZ266,5),LARGE(EX266:FZ266,6),LARGE(EX266:FZ266,7),LARGE(EX266:FZ266,8),LARGE(EX266:FZ266,9),LARGE(EX266:FZ266,10),LARGE(EX266:FZ266,11),LARGE(EX266:FZ266,12),LARGE(EX266:FZ266,13),LARGE(EX266:FZ266,14),LARGE(EX266:FZ266,15))</f>
        <v>2</v>
      </c>
      <c r="E266" s="125" t="s">
        <v>844</v>
      </c>
      <c r="F266" s="126">
        <f>COUNTA(I266,M266,AK266,AO266,AS266,AW266,Q266,Y266,AC266,AG266,BU266,BY266,CC266,CG266,BA266,BE266,BI266,BM266,BQ266,CO266,CS266,CK266,CW266,DA266,DI266,DM266,DQ266,U266,DE266)</f>
        <v>1</v>
      </c>
      <c r="G266" s="126">
        <f>COUNTA(K266,O266,AM266,AQ266,AU266,AY266,S266,AA266,AE266,AI266,BW266,CA266,CE266,CI266,BC266,BG266,BK266,BO266,BS266,CM266,CQ266,CU266,CY266,DC266,DK266,DO266,DS266,W266,DG266)</f>
        <v>0</v>
      </c>
      <c r="H266" s="127" t="s">
        <v>871</v>
      </c>
      <c r="I266" s="10"/>
      <c r="J266" s="155"/>
      <c r="K266" s="25"/>
      <c r="L266" s="156"/>
      <c r="M266" s="10"/>
      <c r="N266" s="9"/>
      <c r="O266" s="25"/>
      <c r="P266" s="8"/>
      <c r="Q266" s="10"/>
      <c r="R266" s="155"/>
      <c r="S266" s="25"/>
      <c r="T266" s="156"/>
      <c r="U266" s="10"/>
      <c r="V266" s="9"/>
      <c r="W266" s="25"/>
      <c r="X266" s="8"/>
      <c r="Y266" s="10"/>
      <c r="Z266" s="155"/>
      <c r="AA266" s="25"/>
      <c r="AB266" s="156"/>
      <c r="AC266" s="10"/>
      <c r="AD266" s="9"/>
      <c r="AE266" s="25"/>
      <c r="AF266" s="8"/>
      <c r="AG266" s="10"/>
      <c r="AH266" s="155"/>
      <c r="AI266" s="25"/>
      <c r="AJ266" s="156"/>
      <c r="AK266" s="10">
        <v>96</v>
      </c>
      <c r="AL266" s="9">
        <v>2</v>
      </c>
      <c r="AM266" s="25"/>
      <c r="AN266" s="8"/>
      <c r="AO266" s="10"/>
      <c r="AP266" s="155"/>
      <c r="AQ266" s="25"/>
      <c r="AR266" s="156"/>
      <c r="AS266" s="10"/>
      <c r="AT266" s="9"/>
      <c r="AU266" s="25"/>
      <c r="AV266" s="8"/>
      <c r="AW266" s="10"/>
      <c r="AX266" s="155"/>
      <c r="AY266" s="25"/>
      <c r="AZ266" s="156"/>
      <c r="BA266" s="10"/>
      <c r="BB266" s="9"/>
      <c r="BC266" s="25"/>
      <c r="BD266" s="8"/>
      <c r="BE266" s="10"/>
      <c r="BF266" s="155"/>
      <c r="BG266" s="25"/>
      <c r="BH266" s="156"/>
      <c r="BI266" s="10"/>
      <c r="BJ266" s="9"/>
      <c r="BK266" s="25"/>
      <c r="BL266" s="8"/>
      <c r="BM266" s="10"/>
      <c r="BN266" s="155"/>
      <c r="BO266" s="25"/>
      <c r="BP266" s="156"/>
      <c r="BQ266" s="10"/>
      <c r="BR266" s="9"/>
      <c r="BS266" s="25"/>
      <c r="BT266" s="8"/>
      <c r="BU266" s="10"/>
      <c r="BV266" s="155"/>
      <c r="BW266" s="25"/>
      <c r="BX266" s="156"/>
      <c r="BY266" s="10"/>
      <c r="BZ266" s="9"/>
      <c r="CA266" s="25"/>
      <c r="CB266" s="8"/>
      <c r="CC266" s="10"/>
      <c r="CD266" s="155"/>
      <c r="CE266" s="25"/>
      <c r="CF266" s="156"/>
      <c r="CG266" s="10"/>
      <c r="CH266" s="9"/>
      <c r="CI266" s="25"/>
      <c r="CJ266" s="8"/>
      <c r="CK266" s="10"/>
      <c r="CL266" s="155"/>
      <c r="CM266" s="25"/>
      <c r="CN266" s="156"/>
      <c r="CO266" s="10"/>
      <c r="CP266" s="9"/>
      <c r="CQ266" s="25"/>
      <c r="CR266" s="8"/>
      <c r="CS266" s="10"/>
      <c r="CT266" s="155"/>
      <c r="CU266" s="25"/>
      <c r="CV266" s="156"/>
      <c r="CW266" s="10"/>
      <c r="CX266" s="9"/>
      <c r="CY266" s="25"/>
      <c r="CZ266" s="8"/>
      <c r="DA266" s="10"/>
      <c r="DB266" s="155"/>
      <c r="DC266" s="25"/>
      <c r="DD266" s="156"/>
      <c r="DE266" s="10"/>
      <c r="DF266" s="9"/>
      <c r="DG266" s="25"/>
      <c r="DH266" s="8"/>
      <c r="DI266" s="10"/>
      <c r="DJ266" s="155"/>
      <c r="DK266" s="25"/>
      <c r="DL266" s="156"/>
      <c r="DM266" s="10"/>
      <c r="DN266" s="9"/>
      <c r="DO266" s="25"/>
      <c r="DP266" s="8"/>
      <c r="DQ266" s="10"/>
      <c r="DR266" s="155"/>
      <c r="DS266" s="25"/>
      <c r="DT266" s="156"/>
      <c r="DU266" s="128">
        <f>J266</f>
        <v>0</v>
      </c>
      <c r="DV266" s="128">
        <f>+N266</f>
        <v>0</v>
      </c>
      <c r="DW266" s="128">
        <f>AL266</f>
        <v>2</v>
      </c>
      <c r="DX266" s="128">
        <f>+AP266</f>
        <v>0</v>
      </c>
      <c r="DY266" s="128">
        <f>AT266</f>
        <v>0</v>
      </c>
      <c r="DZ266" s="128">
        <f>AX266</f>
        <v>0</v>
      </c>
      <c r="EA266" s="128">
        <f>R266</f>
        <v>0</v>
      </c>
      <c r="EB266" s="128">
        <f>+Z266</f>
        <v>0</v>
      </c>
      <c r="EC266" s="128">
        <f>+AD266</f>
        <v>0</v>
      </c>
      <c r="ED266" s="128">
        <f>AH266</f>
        <v>0</v>
      </c>
      <c r="EE266" s="128">
        <f>+BV266</f>
        <v>0</v>
      </c>
      <c r="EF266" s="128">
        <f>+BZ266</f>
        <v>0</v>
      </c>
      <c r="EG266" s="128">
        <f>+CD266</f>
        <v>0</v>
      </c>
      <c r="EH266" s="128">
        <f>+CH266</f>
        <v>0</v>
      </c>
      <c r="EI266" s="128">
        <f>+BB266</f>
        <v>0</v>
      </c>
      <c r="EJ266" s="128">
        <f>+BF266</f>
        <v>0</v>
      </c>
      <c r="EK266" s="128">
        <f>+BJ266</f>
        <v>0</v>
      </c>
      <c r="EL266" s="128">
        <f>+BN266</f>
        <v>0</v>
      </c>
      <c r="EM266" s="128">
        <f>+BR266</f>
        <v>0</v>
      </c>
      <c r="EN266" s="128">
        <f>+CL266</f>
        <v>0</v>
      </c>
      <c r="EO266" s="128">
        <f>+CX266</f>
        <v>0</v>
      </c>
      <c r="EP266" s="128">
        <f>+DB266</f>
        <v>0</v>
      </c>
      <c r="EQ266" s="128">
        <f>+DJ266</f>
        <v>0</v>
      </c>
      <c r="ER266" s="128">
        <f>+CP266</f>
        <v>0</v>
      </c>
      <c r="ES266" s="128">
        <f>+DN266</f>
        <v>0</v>
      </c>
      <c r="ET266" s="128">
        <f>+CT266</f>
        <v>0</v>
      </c>
      <c r="EU266" s="128">
        <f>+DR266</f>
        <v>0</v>
      </c>
      <c r="EV266" s="128">
        <f>+V266</f>
        <v>0</v>
      </c>
      <c r="EW266" s="128">
        <f>+DF266</f>
        <v>0</v>
      </c>
      <c r="EX266" s="129">
        <f>+L266</f>
        <v>0</v>
      </c>
      <c r="EY266" s="129">
        <f>+P266</f>
        <v>0</v>
      </c>
      <c r="EZ266" s="129">
        <f>+AN266</f>
        <v>0</v>
      </c>
      <c r="FA266" s="129">
        <f>+AR266</f>
        <v>0</v>
      </c>
      <c r="FB266" s="129">
        <f>+AV266</f>
        <v>0</v>
      </c>
      <c r="FC266" s="129">
        <f>+AZ266</f>
        <v>0</v>
      </c>
      <c r="FD266" s="129">
        <f>+T266</f>
        <v>0</v>
      </c>
      <c r="FE266" s="129">
        <f>+AB266</f>
        <v>0</v>
      </c>
      <c r="FF266" s="129">
        <f>+AF266</f>
        <v>0</v>
      </c>
      <c r="FG266" s="129">
        <f>+AJ266</f>
        <v>0</v>
      </c>
      <c r="FH266" s="129">
        <f>+BX266</f>
        <v>0</v>
      </c>
      <c r="FI266" s="129">
        <f>+CB266</f>
        <v>0</v>
      </c>
      <c r="FJ266" s="129">
        <f>+CF266</f>
        <v>0</v>
      </c>
      <c r="FK266" s="129">
        <f>+CJ266</f>
        <v>0</v>
      </c>
      <c r="FL266" s="129">
        <f>+BD266</f>
        <v>0</v>
      </c>
      <c r="FM266" s="129">
        <f>+BH266</f>
        <v>0</v>
      </c>
      <c r="FN266" s="129">
        <f>+BL266</f>
        <v>0</v>
      </c>
      <c r="FO266" s="129">
        <f>+BP266</f>
        <v>0</v>
      </c>
      <c r="FP266" s="129">
        <f>+BT266</f>
        <v>0</v>
      </c>
      <c r="FQ266" s="129">
        <f>+CN266</f>
        <v>0</v>
      </c>
      <c r="FR266" s="129">
        <f>+CZ266</f>
        <v>0</v>
      </c>
      <c r="FS266" s="129">
        <f>+DD266</f>
        <v>0</v>
      </c>
      <c r="FT266" s="129">
        <f>+DL266</f>
        <v>0</v>
      </c>
      <c r="FU266" s="129">
        <f>+CR266</f>
        <v>0</v>
      </c>
      <c r="FV266" s="129">
        <f>+DP266</f>
        <v>0</v>
      </c>
      <c r="FW266" s="129">
        <f>+CV266</f>
        <v>0</v>
      </c>
      <c r="FX266" s="129">
        <f>+DT266</f>
        <v>0</v>
      </c>
      <c r="FY266" s="129">
        <f>+X266</f>
        <v>0</v>
      </c>
      <c r="FZ266" s="129">
        <f>+DH266</f>
        <v>0</v>
      </c>
      <c r="GG266" s="11"/>
      <c r="GH266" s="12"/>
      <c r="GI266" s="26"/>
      <c r="GJ266" s="15"/>
      <c r="GK266" s="36"/>
      <c r="GL266" s="12"/>
      <c r="GM266" s="26"/>
      <c r="GN266" s="15"/>
      <c r="GP266" s="55"/>
      <c r="GQ266" s="55"/>
      <c r="GR266" s="55"/>
      <c r="GS266" s="55"/>
      <c r="GT266" s="55"/>
      <c r="GU266" s="55"/>
      <c r="GV266" s="55"/>
      <c r="GW266" s="5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06"/>
  <sheetViews>
    <sheetView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19" sqref="D19"/>
    </sheetView>
  </sheetViews>
  <sheetFormatPr baseColWidth="10" defaultColWidth="5.25" defaultRowHeight="15" x14ac:dyDescent="0.25"/>
  <cols>
    <col min="1" max="1" width="6.375" style="52" hidden="1" customWidth="1"/>
    <col min="2" max="2" width="7.75" style="55" customWidth="1"/>
    <col min="3" max="3" width="10" style="55" bestFit="1" customWidth="1"/>
    <col min="4" max="4" width="49.875" style="55" bestFit="1" customWidth="1"/>
    <col min="5" max="6" width="4.625" style="55" customWidth="1"/>
    <col min="7" max="7" width="6" style="74" customWidth="1"/>
    <col min="8" max="8" width="5" style="11" customWidth="1"/>
    <col min="9" max="9" width="5" style="12" customWidth="1"/>
    <col min="10" max="10" width="5" style="26" customWidth="1"/>
    <col min="11" max="11" width="5" style="15" customWidth="1"/>
    <col min="12" max="12" width="5" style="11" customWidth="1"/>
    <col min="13" max="13" width="5" style="12" customWidth="1"/>
    <col min="14" max="14" width="5" style="26" customWidth="1"/>
    <col min="15" max="15" width="5" style="15" customWidth="1"/>
    <col min="16" max="16" width="5" style="11" customWidth="1"/>
    <col min="17" max="17" width="5" style="12" customWidth="1"/>
    <col min="18" max="18" width="5" style="26" customWidth="1"/>
    <col min="19" max="19" width="5" style="15" customWidth="1"/>
    <col min="20" max="20" width="5" style="11" customWidth="1"/>
    <col min="21" max="21" width="5" style="12" customWidth="1"/>
    <col min="22" max="22" width="5" style="26" customWidth="1"/>
    <col min="23" max="23" width="5" style="15" customWidth="1"/>
    <col min="24" max="24" width="5" style="11" customWidth="1"/>
    <col min="25" max="25" width="5" style="12" customWidth="1"/>
    <col min="26" max="26" width="5" style="26" customWidth="1"/>
    <col min="27" max="27" width="5" style="15" customWidth="1"/>
    <col min="28" max="28" width="5" style="11" customWidth="1"/>
    <col min="29" max="29" width="5" style="12" customWidth="1"/>
    <col min="30" max="30" width="5" style="26" customWidth="1"/>
    <col min="31" max="31" width="5" style="15" customWidth="1"/>
    <col min="32" max="32" width="5" style="11" customWidth="1"/>
    <col min="33" max="33" width="5" style="12" customWidth="1"/>
    <col min="34" max="34" width="5" style="26" customWidth="1"/>
    <col min="35" max="35" width="5" style="15" customWidth="1"/>
    <col min="36" max="36" width="5" style="11" customWidth="1"/>
    <col min="37" max="37" width="5" style="12" customWidth="1"/>
    <col min="38" max="38" width="5" style="26" customWidth="1"/>
    <col min="39" max="39" width="5" style="15" customWidth="1"/>
    <col min="40" max="40" width="5" style="11" customWidth="1"/>
    <col min="41" max="41" width="5" style="12" customWidth="1"/>
    <col min="42" max="42" width="5" style="26" customWidth="1"/>
    <col min="43" max="43" width="5" style="15" customWidth="1"/>
    <col min="44" max="44" width="5" style="11" customWidth="1"/>
    <col min="45" max="45" width="5" style="12" customWidth="1"/>
    <col min="46" max="46" width="5" style="26" customWidth="1"/>
    <col min="47" max="47" width="5" style="15" customWidth="1"/>
    <col min="48" max="48" width="5" style="11" customWidth="1"/>
    <col min="49" max="49" width="5" style="12" customWidth="1"/>
    <col min="50" max="50" width="5" style="26" customWidth="1"/>
    <col min="51" max="51" width="5" style="15" customWidth="1"/>
    <col min="52" max="52" width="5" style="36" customWidth="1"/>
    <col min="53" max="53" width="5" style="12" customWidth="1"/>
    <col min="54" max="54" width="5" style="26" customWidth="1"/>
    <col min="55" max="55" width="5" style="15" customWidth="1"/>
    <col min="56" max="56" width="5" style="11" customWidth="1"/>
    <col min="57" max="57" width="5" style="12" customWidth="1"/>
    <col min="58" max="58" width="5" style="26" customWidth="1"/>
    <col min="59" max="59" width="5" style="15" customWidth="1"/>
    <col min="60" max="60" width="5" style="36" customWidth="1"/>
    <col min="61" max="61" width="5" style="12" customWidth="1"/>
    <col min="62" max="62" width="5" style="26" customWidth="1"/>
    <col min="63" max="63" width="5" style="15" customWidth="1"/>
    <col min="64" max="143" width="5.25" style="55"/>
    <col min="144" max="144" width="5" style="11" customWidth="1"/>
    <col min="145" max="145" width="5" style="12" customWidth="1"/>
    <col min="146" max="146" width="5" style="26" customWidth="1"/>
    <col min="147" max="147" width="5" style="15" customWidth="1"/>
    <col min="148" max="148" width="5" style="36" customWidth="1"/>
    <col min="149" max="149" width="5" style="12" customWidth="1"/>
    <col min="150" max="150" width="5" style="26" customWidth="1"/>
    <col min="151" max="151" width="5" style="15" customWidth="1"/>
    <col min="152" max="152" width="5" style="11" customWidth="1"/>
    <col min="153" max="153" width="5" style="12" customWidth="1"/>
    <col min="154" max="154" width="5" style="26" customWidth="1"/>
    <col min="155" max="155" width="5" style="15" customWidth="1"/>
    <col min="156" max="156" width="5" style="36" customWidth="1"/>
    <col min="157" max="157" width="5" style="12" customWidth="1"/>
    <col min="158" max="158" width="5" style="26" customWidth="1"/>
    <col min="159" max="159" width="5" style="15" customWidth="1"/>
    <col min="160" max="160" width="5" style="11" customWidth="1"/>
    <col min="161" max="161" width="5" style="12" customWidth="1"/>
    <col min="162" max="162" width="5" style="26" customWidth="1"/>
    <col min="163" max="163" width="5" style="15" customWidth="1"/>
    <col min="164" max="164" width="5" style="36" customWidth="1"/>
    <col min="165" max="165" width="5" style="12" customWidth="1"/>
    <col min="166" max="166" width="5" style="26" customWidth="1"/>
    <col min="167" max="167" width="5" style="15" customWidth="1"/>
    <col min="168" max="16384" width="5.25" style="55"/>
  </cols>
  <sheetData>
    <row r="1" spans="1:167" ht="108.75" customHeight="1" x14ac:dyDescent="0.25">
      <c r="A1" s="1"/>
      <c r="B1" s="1"/>
      <c r="C1" s="1"/>
      <c r="D1" s="1"/>
      <c r="E1" s="2"/>
      <c r="F1" s="2"/>
      <c r="G1" s="69"/>
      <c r="H1" s="30"/>
      <c r="I1" s="17" t="s">
        <v>0</v>
      </c>
      <c r="J1" s="56" t="s">
        <v>1</v>
      </c>
      <c r="K1" s="19"/>
      <c r="L1" s="31"/>
      <c r="M1" s="20" t="s">
        <v>0</v>
      </c>
      <c r="N1" s="57" t="s">
        <v>2</v>
      </c>
      <c r="O1" s="21"/>
      <c r="P1" s="30"/>
      <c r="Q1" s="17" t="s">
        <v>3</v>
      </c>
      <c r="R1" s="56" t="s">
        <v>4</v>
      </c>
      <c r="S1" s="19"/>
      <c r="T1" s="31"/>
      <c r="U1" s="20" t="s">
        <v>3</v>
      </c>
      <c r="V1" s="57" t="s">
        <v>4</v>
      </c>
      <c r="W1" s="21" t="s">
        <v>5</v>
      </c>
      <c r="X1" s="30"/>
      <c r="Y1" s="17" t="s">
        <v>3</v>
      </c>
      <c r="Z1" s="56" t="s">
        <v>6</v>
      </c>
      <c r="AA1" s="19"/>
      <c r="AB1" s="31"/>
      <c r="AC1" s="20" t="s">
        <v>3</v>
      </c>
      <c r="AD1" s="57" t="s">
        <v>7</v>
      </c>
      <c r="AE1" s="21"/>
      <c r="AF1" s="30"/>
      <c r="AG1" s="17" t="s">
        <v>8</v>
      </c>
      <c r="AH1" s="56" t="s">
        <v>9</v>
      </c>
      <c r="AI1" s="19"/>
      <c r="AJ1" s="31"/>
      <c r="AK1" s="20" t="s">
        <v>10</v>
      </c>
      <c r="AL1" s="57" t="s">
        <v>11</v>
      </c>
      <c r="AM1" s="21"/>
      <c r="AN1" s="30"/>
      <c r="AO1" s="17" t="s">
        <v>10</v>
      </c>
      <c r="AP1" s="56" t="s">
        <v>35</v>
      </c>
      <c r="AQ1" s="19"/>
      <c r="AR1" s="31"/>
      <c r="AS1" s="20" t="s">
        <v>10</v>
      </c>
      <c r="AT1" s="57" t="s">
        <v>12</v>
      </c>
      <c r="AU1" s="21"/>
      <c r="AV1" s="30"/>
      <c r="AW1" s="17" t="s">
        <v>36</v>
      </c>
      <c r="AX1" s="23"/>
      <c r="AY1" s="19"/>
      <c r="AZ1" s="34"/>
      <c r="BA1" s="20" t="s">
        <v>15</v>
      </c>
      <c r="BB1" s="57" t="s">
        <v>4</v>
      </c>
      <c r="BC1" s="21" t="s">
        <v>5</v>
      </c>
      <c r="BD1" s="30"/>
      <c r="BE1" s="17" t="s">
        <v>0</v>
      </c>
      <c r="BF1" s="23" t="s">
        <v>16</v>
      </c>
      <c r="BG1" s="19"/>
      <c r="BH1" s="34"/>
      <c r="BI1" s="20" t="s">
        <v>17</v>
      </c>
      <c r="BJ1" s="28" t="s">
        <v>16</v>
      </c>
      <c r="BK1" s="21" t="s">
        <v>5</v>
      </c>
      <c r="BL1" s="30"/>
      <c r="BM1" s="17" t="s">
        <v>18</v>
      </c>
      <c r="BN1" s="23" t="s">
        <v>19</v>
      </c>
      <c r="BO1" s="19"/>
      <c r="BP1" s="34"/>
      <c r="BQ1" s="20" t="s">
        <v>17</v>
      </c>
      <c r="BR1" s="28" t="s">
        <v>21</v>
      </c>
      <c r="BS1" s="21"/>
      <c r="BT1" s="30"/>
      <c r="BU1" s="17" t="s">
        <v>20</v>
      </c>
      <c r="BV1" s="23" t="s">
        <v>547</v>
      </c>
      <c r="BW1" s="19"/>
      <c r="BX1" s="34"/>
      <c r="BY1" s="20" t="s">
        <v>17</v>
      </c>
      <c r="BZ1" s="28" t="s">
        <v>548</v>
      </c>
      <c r="CA1" s="21"/>
      <c r="CB1" s="30"/>
      <c r="CC1" s="17" t="s">
        <v>22</v>
      </c>
      <c r="CD1" s="23" t="s">
        <v>23</v>
      </c>
      <c r="CE1" s="19"/>
      <c r="CF1" s="34"/>
      <c r="CG1" s="20" t="s">
        <v>17</v>
      </c>
      <c r="CH1" s="28" t="s">
        <v>24</v>
      </c>
      <c r="CI1" s="21"/>
      <c r="CJ1" s="30"/>
      <c r="CK1" s="17" t="s">
        <v>25</v>
      </c>
      <c r="CL1" s="23" t="s">
        <v>26</v>
      </c>
      <c r="CM1" s="19"/>
      <c r="CN1" s="34"/>
      <c r="CO1" s="20" t="s">
        <v>25</v>
      </c>
      <c r="CP1" s="28" t="s">
        <v>37</v>
      </c>
      <c r="CQ1" s="21"/>
      <c r="CR1" s="30"/>
      <c r="CS1" s="17" t="s">
        <v>25</v>
      </c>
      <c r="CT1" s="23" t="s">
        <v>27</v>
      </c>
      <c r="CU1" s="19"/>
      <c r="CV1" s="34"/>
      <c r="CW1" s="20" t="s">
        <v>0</v>
      </c>
      <c r="CX1" s="28" t="s">
        <v>13</v>
      </c>
      <c r="CY1" s="21"/>
      <c r="CZ1" s="30"/>
      <c r="DA1" s="17" t="s">
        <v>25</v>
      </c>
      <c r="DB1" s="23" t="s">
        <v>651</v>
      </c>
      <c r="DC1" s="19"/>
      <c r="DD1" s="34"/>
      <c r="DE1" s="20" t="s">
        <v>0</v>
      </c>
      <c r="DF1" s="28" t="s">
        <v>14</v>
      </c>
      <c r="DG1" s="21"/>
      <c r="DH1" s="30"/>
      <c r="DI1" s="17" t="s">
        <v>0</v>
      </c>
      <c r="DJ1" s="23" t="s">
        <v>28</v>
      </c>
      <c r="DK1" s="19"/>
      <c r="DL1" s="34"/>
      <c r="DM1" s="20" t="s">
        <v>10</v>
      </c>
      <c r="DN1" s="28" t="s">
        <v>664</v>
      </c>
      <c r="DO1" s="21"/>
      <c r="DP1" s="30"/>
      <c r="DQ1" s="17" t="s">
        <v>25</v>
      </c>
      <c r="DR1" s="23" t="s">
        <v>665</v>
      </c>
      <c r="DS1" s="19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</row>
    <row r="2" spans="1:167" x14ac:dyDescent="0.25">
      <c r="A2" s="50"/>
      <c r="B2" s="3"/>
      <c r="C2" s="3"/>
      <c r="D2" s="3"/>
      <c r="E2" s="4"/>
      <c r="F2" s="4"/>
      <c r="G2" s="70"/>
      <c r="H2" s="24"/>
      <c r="I2" s="18"/>
      <c r="J2" s="24"/>
      <c r="K2" s="32" t="s">
        <v>38</v>
      </c>
      <c r="L2" s="29"/>
      <c r="M2" s="22"/>
      <c r="N2" s="29"/>
      <c r="O2" s="33" t="s">
        <v>152</v>
      </c>
      <c r="P2" s="24"/>
      <c r="Q2" s="24"/>
      <c r="R2" s="24"/>
      <c r="S2" s="32" t="s">
        <v>153</v>
      </c>
      <c r="T2" s="29"/>
      <c r="U2" s="22"/>
      <c r="V2" s="29"/>
      <c r="W2" s="33" t="s">
        <v>153</v>
      </c>
      <c r="X2" s="24"/>
      <c r="Y2" s="24"/>
      <c r="Z2" s="24"/>
      <c r="AA2" s="32" t="s">
        <v>155</v>
      </c>
      <c r="AB2" s="29"/>
      <c r="AC2" s="22"/>
      <c r="AD2" s="29"/>
      <c r="AE2" s="33" t="s">
        <v>155</v>
      </c>
      <c r="AF2" s="24"/>
      <c r="AG2" s="24"/>
      <c r="AH2" s="24"/>
      <c r="AI2" s="32" t="s">
        <v>343</v>
      </c>
      <c r="AJ2" s="29"/>
      <c r="AK2" s="22"/>
      <c r="AL2" s="29"/>
      <c r="AM2" s="33" t="s">
        <v>343</v>
      </c>
      <c r="AN2" s="24"/>
      <c r="AO2" s="24"/>
      <c r="AP2" s="24"/>
      <c r="AQ2" s="32" t="s">
        <v>343</v>
      </c>
      <c r="AR2" s="29"/>
      <c r="AS2" s="22"/>
      <c r="AT2" s="29"/>
      <c r="AU2" s="33" t="s">
        <v>343</v>
      </c>
      <c r="AV2" s="24"/>
      <c r="AW2" s="24"/>
      <c r="AX2" s="24"/>
      <c r="AY2" s="32" t="s">
        <v>344</v>
      </c>
      <c r="AZ2" s="35"/>
      <c r="BA2" s="22"/>
      <c r="BB2" s="29"/>
      <c r="BC2" s="33" t="s">
        <v>344</v>
      </c>
      <c r="BD2" s="24"/>
      <c r="BE2" s="24"/>
      <c r="BF2" s="24"/>
      <c r="BG2" s="32" t="s">
        <v>345</v>
      </c>
      <c r="BH2" s="35"/>
      <c r="BI2" s="22"/>
      <c r="BJ2" s="29"/>
      <c r="BK2" s="33" t="s">
        <v>345</v>
      </c>
      <c r="BL2" s="24"/>
      <c r="BM2" s="24"/>
      <c r="BN2" s="24"/>
      <c r="BO2" s="32" t="s">
        <v>546</v>
      </c>
      <c r="BP2" s="35"/>
      <c r="BQ2" s="22"/>
      <c r="BR2" s="29"/>
      <c r="BS2" s="33" t="s">
        <v>546</v>
      </c>
      <c r="BT2" s="24"/>
      <c r="BU2" s="24"/>
      <c r="BV2" s="24"/>
      <c r="BW2" s="32" t="s">
        <v>546</v>
      </c>
      <c r="BX2" s="35"/>
      <c r="BY2" s="22"/>
      <c r="BZ2" s="29"/>
      <c r="CA2" s="33" t="s">
        <v>546</v>
      </c>
      <c r="CB2" s="24"/>
      <c r="CC2" s="24"/>
      <c r="CD2" s="24"/>
      <c r="CE2" s="32" t="s">
        <v>551</v>
      </c>
      <c r="CF2" s="35"/>
      <c r="CG2" s="22"/>
      <c r="CH2" s="29"/>
      <c r="CI2" s="33" t="s">
        <v>555</v>
      </c>
      <c r="CJ2" s="24"/>
      <c r="CK2" s="24"/>
      <c r="CL2" s="24"/>
      <c r="CM2" s="32" t="s">
        <v>609</v>
      </c>
      <c r="CN2" s="35"/>
      <c r="CO2" s="22"/>
      <c r="CP2" s="29"/>
      <c r="CQ2" s="33" t="s">
        <v>609</v>
      </c>
      <c r="CR2" s="24"/>
      <c r="CS2" s="24"/>
      <c r="CT2" s="24"/>
      <c r="CU2" s="32" t="s">
        <v>625</v>
      </c>
      <c r="CV2" s="35"/>
      <c r="CW2" s="22"/>
      <c r="CX2" s="29"/>
      <c r="CY2" s="33" t="s">
        <v>628</v>
      </c>
      <c r="CZ2" s="24"/>
      <c r="DA2" s="24"/>
      <c r="DB2" s="24"/>
      <c r="DC2" s="32" t="s">
        <v>652</v>
      </c>
      <c r="DD2" s="35"/>
      <c r="DE2" s="22"/>
      <c r="DF2" s="29"/>
      <c r="DG2" s="33" t="s">
        <v>635</v>
      </c>
      <c r="DH2" s="24"/>
      <c r="DI2" s="24"/>
      <c r="DJ2" s="24"/>
      <c r="DK2" s="32" t="s">
        <v>637</v>
      </c>
      <c r="DL2" s="35"/>
      <c r="DM2" s="22"/>
      <c r="DN2" s="29"/>
      <c r="DO2" s="33" t="s">
        <v>653</v>
      </c>
      <c r="DP2" s="24"/>
      <c r="DQ2" s="24"/>
      <c r="DR2" s="24"/>
      <c r="DS2" s="32" t="s">
        <v>609</v>
      </c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</row>
    <row r="3" spans="1:167" s="48" customFormat="1" x14ac:dyDescent="0.25">
      <c r="A3" s="53" t="s">
        <v>154</v>
      </c>
      <c r="B3" s="42" t="s">
        <v>39</v>
      </c>
      <c r="C3" s="42" t="s">
        <v>29</v>
      </c>
      <c r="D3" s="6" t="s">
        <v>30</v>
      </c>
      <c r="E3" s="43" t="s">
        <v>31</v>
      </c>
      <c r="F3" s="43" t="s">
        <v>32</v>
      </c>
      <c r="G3" s="71" t="s">
        <v>346</v>
      </c>
      <c r="H3" s="44" t="s">
        <v>40</v>
      </c>
      <c r="I3" s="45" t="s">
        <v>33</v>
      </c>
      <c r="J3" s="46" t="s">
        <v>43</v>
      </c>
      <c r="K3" s="47" t="s">
        <v>41</v>
      </c>
      <c r="L3" s="44" t="s">
        <v>44</v>
      </c>
      <c r="M3" s="45" t="s">
        <v>45</v>
      </c>
      <c r="N3" s="46" t="s">
        <v>46</v>
      </c>
      <c r="O3" s="47" t="s">
        <v>47</v>
      </c>
      <c r="P3" s="44" t="s">
        <v>48</v>
      </c>
      <c r="Q3" s="45" t="s">
        <v>49</v>
      </c>
      <c r="R3" s="46" t="s">
        <v>50</v>
      </c>
      <c r="S3" s="47" t="s">
        <v>51</v>
      </c>
      <c r="T3" s="44" t="s">
        <v>52</v>
      </c>
      <c r="U3" s="45" t="s">
        <v>53</v>
      </c>
      <c r="V3" s="46" t="s">
        <v>54</v>
      </c>
      <c r="W3" s="47" t="s">
        <v>55</v>
      </c>
      <c r="X3" s="44" t="s">
        <v>56</v>
      </c>
      <c r="Y3" s="45" t="s">
        <v>57</v>
      </c>
      <c r="Z3" s="46" t="s">
        <v>58</v>
      </c>
      <c r="AA3" s="47" t="s">
        <v>59</v>
      </c>
      <c r="AB3" s="44" t="s">
        <v>60</v>
      </c>
      <c r="AC3" s="45" t="s">
        <v>61</v>
      </c>
      <c r="AD3" s="46" t="s">
        <v>62</v>
      </c>
      <c r="AE3" s="47" t="s">
        <v>63</v>
      </c>
      <c r="AF3" s="44" t="s">
        <v>64</v>
      </c>
      <c r="AG3" s="45" t="s">
        <v>65</v>
      </c>
      <c r="AH3" s="46" t="s">
        <v>66</v>
      </c>
      <c r="AI3" s="47" t="s">
        <v>67</v>
      </c>
      <c r="AJ3" s="44" t="s">
        <v>68</v>
      </c>
      <c r="AK3" s="45" t="s">
        <v>69</v>
      </c>
      <c r="AL3" s="46" t="s">
        <v>70</v>
      </c>
      <c r="AM3" s="47" t="s">
        <v>71</v>
      </c>
      <c r="AN3" s="44" t="s">
        <v>72</v>
      </c>
      <c r="AO3" s="45" t="s">
        <v>73</v>
      </c>
      <c r="AP3" s="46" t="s">
        <v>74</v>
      </c>
      <c r="AQ3" s="47" t="s">
        <v>75</v>
      </c>
      <c r="AR3" s="44" t="s">
        <v>76</v>
      </c>
      <c r="AS3" s="45" t="s">
        <v>77</v>
      </c>
      <c r="AT3" s="46" t="s">
        <v>78</v>
      </c>
      <c r="AU3" s="47" t="s">
        <v>79</v>
      </c>
      <c r="AV3" s="44" t="s">
        <v>88</v>
      </c>
      <c r="AW3" s="45" t="s">
        <v>89</v>
      </c>
      <c r="AX3" s="46" t="s">
        <v>90</v>
      </c>
      <c r="AY3" s="47" t="s">
        <v>91</v>
      </c>
      <c r="AZ3" s="44" t="s">
        <v>92</v>
      </c>
      <c r="BA3" s="45" t="s">
        <v>93</v>
      </c>
      <c r="BB3" s="46" t="s">
        <v>94</v>
      </c>
      <c r="BC3" s="47" t="s">
        <v>95</v>
      </c>
      <c r="BD3" s="44" t="s">
        <v>96</v>
      </c>
      <c r="BE3" s="45" t="s">
        <v>97</v>
      </c>
      <c r="BF3" s="46" t="s">
        <v>98</v>
      </c>
      <c r="BG3" s="47" t="s">
        <v>99</v>
      </c>
      <c r="BH3" s="44" t="s">
        <v>100</v>
      </c>
      <c r="BI3" s="45" t="s">
        <v>101</v>
      </c>
      <c r="BJ3" s="46" t="s">
        <v>102</v>
      </c>
      <c r="BK3" s="47" t="s">
        <v>103</v>
      </c>
      <c r="BL3" s="44" t="s">
        <v>104</v>
      </c>
      <c r="BM3" s="45" t="s">
        <v>105</v>
      </c>
      <c r="BN3" s="46" t="s">
        <v>106</v>
      </c>
      <c r="BO3" s="47" t="s">
        <v>107</v>
      </c>
      <c r="BP3" s="44" t="s">
        <v>116</v>
      </c>
      <c r="BQ3" s="45" t="s">
        <v>117</v>
      </c>
      <c r="BR3" s="46" t="s">
        <v>118</v>
      </c>
      <c r="BS3" s="47" t="s">
        <v>119</v>
      </c>
      <c r="BT3" s="44" t="s">
        <v>112</v>
      </c>
      <c r="BU3" s="45" t="s">
        <v>113</v>
      </c>
      <c r="BV3" s="46" t="s">
        <v>114</v>
      </c>
      <c r="BW3" s="47" t="s">
        <v>115</v>
      </c>
      <c r="BX3" s="44" t="s">
        <v>108</v>
      </c>
      <c r="BY3" s="45" t="s">
        <v>109</v>
      </c>
      <c r="BZ3" s="46" t="s">
        <v>110</v>
      </c>
      <c r="CA3" s="47" t="s">
        <v>111</v>
      </c>
      <c r="CB3" s="44" t="s">
        <v>120</v>
      </c>
      <c r="CC3" s="45" t="s">
        <v>121</v>
      </c>
      <c r="CD3" s="46" t="s">
        <v>122</v>
      </c>
      <c r="CE3" s="47" t="s">
        <v>123</v>
      </c>
      <c r="CF3" s="44" t="s">
        <v>124</v>
      </c>
      <c r="CG3" s="45" t="s">
        <v>125</v>
      </c>
      <c r="CH3" s="46" t="s">
        <v>126</v>
      </c>
      <c r="CI3" s="47" t="s">
        <v>127</v>
      </c>
      <c r="CJ3" s="44" t="s">
        <v>128</v>
      </c>
      <c r="CK3" s="45" t="s">
        <v>129</v>
      </c>
      <c r="CL3" s="46" t="s">
        <v>130</v>
      </c>
      <c r="CM3" s="47" t="s">
        <v>131</v>
      </c>
      <c r="CN3" s="44" t="s">
        <v>132</v>
      </c>
      <c r="CO3" s="45" t="s">
        <v>133</v>
      </c>
      <c r="CP3" s="46" t="s">
        <v>134</v>
      </c>
      <c r="CQ3" s="47" t="s">
        <v>135</v>
      </c>
      <c r="CR3" s="44" t="s">
        <v>136</v>
      </c>
      <c r="CS3" s="45" t="s">
        <v>137</v>
      </c>
      <c r="CT3" s="46" t="s">
        <v>138</v>
      </c>
      <c r="CU3" s="47" t="s">
        <v>139</v>
      </c>
      <c r="CV3" s="44" t="s">
        <v>80</v>
      </c>
      <c r="CW3" s="45" t="s">
        <v>81</v>
      </c>
      <c r="CX3" s="46" t="s">
        <v>82</v>
      </c>
      <c r="CY3" s="47" t="s">
        <v>83</v>
      </c>
      <c r="CZ3" s="44" t="s">
        <v>647</v>
      </c>
      <c r="DA3" s="45" t="s">
        <v>648</v>
      </c>
      <c r="DB3" s="46" t="s">
        <v>649</v>
      </c>
      <c r="DC3" s="47" t="s">
        <v>650</v>
      </c>
      <c r="DD3" s="44" t="s">
        <v>84</v>
      </c>
      <c r="DE3" s="45" t="s">
        <v>85</v>
      </c>
      <c r="DF3" s="46" t="s">
        <v>86</v>
      </c>
      <c r="DG3" s="47" t="s">
        <v>87</v>
      </c>
      <c r="DH3" s="44" t="s">
        <v>140</v>
      </c>
      <c r="DI3" s="45" t="s">
        <v>141</v>
      </c>
      <c r="DJ3" s="46" t="s">
        <v>142</v>
      </c>
      <c r="DK3" s="47" t="s">
        <v>143</v>
      </c>
      <c r="DL3" s="44" t="s">
        <v>144</v>
      </c>
      <c r="DM3" s="45" t="s">
        <v>145</v>
      </c>
      <c r="DN3" s="46" t="s">
        <v>146</v>
      </c>
      <c r="DO3" s="47" t="s">
        <v>147</v>
      </c>
      <c r="DP3" s="44" t="s">
        <v>148</v>
      </c>
      <c r="DQ3" s="45" t="s">
        <v>149</v>
      </c>
      <c r="DR3" s="46" t="s">
        <v>150</v>
      </c>
      <c r="DS3" s="47" t="s">
        <v>151</v>
      </c>
    </row>
    <row r="4" spans="1:167" x14ac:dyDescent="0.25">
      <c r="A4" s="84">
        <v>1</v>
      </c>
      <c r="B4" s="54">
        <v>1</v>
      </c>
      <c r="C4" s="54">
        <f>K4+O4+Q4+S4+W4+AA4+AQ4+AS4+AU4+AW4+AY4+BC4+BE4+BG4+BM4+BO4+BQ4+BS4+BU4+BW4+BY4+CA4+CC4+CE4+CG4+CI4+CK4+CM4+CO4+CQ4+CS4+CU4+CW4+CY4+DA4+DC4+DE4+DG4+DI4+DK4+DM4+DO4+DQ4+DS4</f>
        <v>3455</v>
      </c>
      <c r="D4" s="7" t="s">
        <v>216</v>
      </c>
      <c r="E4" s="82">
        <f>COUNTA(P4,AR4,AV4,BD4,BL4,BP4,BT4,BX4,CB4,CV4,DD4,CF4,CJ4,CN4,CR4,CZ4,DH4,DL4,DP4)</f>
        <v>15</v>
      </c>
      <c r="F4" s="82">
        <f>COUNTA(J4,N4,R4,V4,Z4,AP4,AT4,AX4,BB4,BF4,BN4,BR4,BV4,BZ4,CD4,CH4,CX4,DF4,CL4,CP4,CT4,DB4,DJ4,DN4,DR4)</f>
        <v>15</v>
      </c>
      <c r="G4" s="72" t="s">
        <v>416</v>
      </c>
      <c r="H4" s="40">
        <v>5</v>
      </c>
      <c r="I4" s="41">
        <v>92</v>
      </c>
      <c r="J4" s="25">
        <v>2</v>
      </c>
      <c r="K4" s="8">
        <v>98</v>
      </c>
      <c r="L4" s="40">
        <v>7</v>
      </c>
      <c r="M4" s="41">
        <v>88</v>
      </c>
      <c r="N4" s="25"/>
      <c r="O4" s="8"/>
      <c r="P4" s="10">
        <v>3</v>
      </c>
      <c r="Q4" s="9">
        <v>96</v>
      </c>
      <c r="R4" s="25">
        <v>1</v>
      </c>
      <c r="S4" s="8">
        <v>100</v>
      </c>
      <c r="T4" s="40">
        <v>1</v>
      </c>
      <c r="U4" s="41">
        <v>75</v>
      </c>
      <c r="V4" s="25">
        <v>1</v>
      </c>
      <c r="W4" s="8">
        <v>75</v>
      </c>
      <c r="X4" s="40">
        <v>5</v>
      </c>
      <c r="Y4" s="41">
        <v>92</v>
      </c>
      <c r="Z4" s="25">
        <v>1</v>
      </c>
      <c r="AA4" s="8">
        <v>100</v>
      </c>
      <c r="AB4" s="40">
        <v>5</v>
      </c>
      <c r="AC4" s="41">
        <v>69</v>
      </c>
      <c r="AD4" s="38">
        <v>4</v>
      </c>
      <c r="AE4" s="39">
        <v>71</v>
      </c>
      <c r="AF4" s="40">
        <v>1</v>
      </c>
      <c r="AG4" s="41">
        <v>75</v>
      </c>
      <c r="AH4" s="38">
        <v>4</v>
      </c>
      <c r="AI4" s="39">
        <v>71</v>
      </c>
      <c r="AJ4" s="40">
        <v>1</v>
      </c>
      <c r="AK4" s="41">
        <v>75</v>
      </c>
      <c r="AL4" s="38">
        <v>3</v>
      </c>
      <c r="AM4" s="39">
        <v>72</v>
      </c>
      <c r="AN4" s="40">
        <v>1</v>
      </c>
      <c r="AO4" s="41">
        <v>75</v>
      </c>
      <c r="AP4" s="25">
        <v>1</v>
      </c>
      <c r="AQ4" s="8">
        <v>75</v>
      </c>
      <c r="AR4" s="10">
        <v>2</v>
      </c>
      <c r="AS4" s="9">
        <v>147</v>
      </c>
      <c r="AT4" s="25">
        <v>1</v>
      </c>
      <c r="AU4" s="8">
        <v>150</v>
      </c>
      <c r="AV4" s="10">
        <v>5</v>
      </c>
      <c r="AW4" s="9">
        <v>138</v>
      </c>
      <c r="AX4" s="25">
        <v>1</v>
      </c>
      <c r="AY4" s="8">
        <v>150</v>
      </c>
      <c r="AZ4" s="40">
        <v>2</v>
      </c>
      <c r="BA4" s="41">
        <v>74</v>
      </c>
      <c r="BB4" s="25">
        <v>3</v>
      </c>
      <c r="BC4" s="8">
        <v>72</v>
      </c>
      <c r="BD4" s="10">
        <v>5</v>
      </c>
      <c r="BE4" s="9">
        <v>92</v>
      </c>
      <c r="BF4" s="25">
        <v>4</v>
      </c>
      <c r="BG4" s="8">
        <v>94</v>
      </c>
      <c r="BH4" s="40">
        <v>3</v>
      </c>
      <c r="BI4" s="41">
        <v>72</v>
      </c>
      <c r="BJ4" s="38">
        <v>3</v>
      </c>
      <c r="BK4" s="39">
        <v>72</v>
      </c>
      <c r="BL4" s="10">
        <v>3</v>
      </c>
      <c r="BM4" s="9">
        <v>144</v>
      </c>
      <c r="BN4" s="25">
        <v>1</v>
      </c>
      <c r="BO4" s="8">
        <v>150</v>
      </c>
      <c r="BP4" s="10">
        <v>1</v>
      </c>
      <c r="BQ4" s="9">
        <v>100</v>
      </c>
      <c r="BR4" s="25"/>
      <c r="BS4" s="8"/>
      <c r="BT4" s="10">
        <v>2</v>
      </c>
      <c r="BU4" s="9">
        <v>98</v>
      </c>
      <c r="BV4" s="25">
        <v>4</v>
      </c>
      <c r="BW4" s="8">
        <v>94</v>
      </c>
      <c r="BX4" s="10">
        <v>4</v>
      </c>
      <c r="BY4" s="9">
        <v>94</v>
      </c>
      <c r="BZ4" s="25">
        <v>9</v>
      </c>
      <c r="CA4" s="8">
        <v>84</v>
      </c>
      <c r="CB4" s="10">
        <v>4</v>
      </c>
      <c r="CC4" s="77">
        <v>94</v>
      </c>
      <c r="CD4" s="25">
        <v>1</v>
      </c>
      <c r="CE4" s="8">
        <v>100</v>
      </c>
      <c r="CF4" s="10">
        <v>7</v>
      </c>
      <c r="CG4" s="9">
        <v>132</v>
      </c>
      <c r="CH4" s="25"/>
      <c r="CI4" s="8"/>
      <c r="CJ4" s="10">
        <v>5</v>
      </c>
      <c r="CK4" s="77">
        <v>184</v>
      </c>
      <c r="CL4" s="25">
        <v>1</v>
      </c>
      <c r="CM4" s="8">
        <v>200</v>
      </c>
      <c r="CN4" s="10">
        <v>1</v>
      </c>
      <c r="CO4" s="9">
        <v>100</v>
      </c>
      <c r="CP4" s="25"/>
      <c r="CQ4" s="8"/>
      <c r="CR4" s="10">
        <v>1</v>
      </c>
      <c r="CS4" s="77">
        <v>150</v>
      </c>
      <c r="CT4" s="25">
        <v>1</v>
      </c>
      <c r="CU4" s="8">
        <v>150</v>
      </c>
      <c r="CV4" s="10">
        <v>4</v>
      </c>
      <c r="CW4" s="9">
        <v>94</v>
      </c>
      <c r="CX4" s="25"/>
      <c r="CY4" s="8"/>
      <c r="CZ4" s="10"/>
      <c r="DA4" s="77"/>
      <c r="DB4" s="25"/>
      <c r="DC4" s="8"/>
      <c r="DD4" s="10">
        <v>1</v>
      </c>
      <c r="DE4" s="9">
        <v>100</v>
      </c>
      <c r="DF4" s="25"/>
      <c r="DG4" s="8"/>
      <c r="DH4" s="10"/>
      <c r="DI4" s="77"/>
      <c r="DJ4" s="25"/>
      <c r="DK4" s="8"/>
      <c r="DL4" s="10"/>
      <c r="DM4" s="9"/>
      <c r="DN4" s="25"/>
      <c r="DO4" s="8"/>
      <c r="DP4" s="10"/>
      <c r="DQ4" s="77"/>
      <c r="DR4" s="25"/>
      <c r="DS4" s="8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167" x14ac:dyDescent="0.25">
      <c r="A5" s="51">
        <v>2</v>
      </c>
      <c r="B5" s="54">
        <v>2</v>
      </c>
      <c r="C5" s="54">
        <f>+I5+K5+M5+O5+Q5+S5+W5+Y5+AA5+AE5+AI5+AM5+AO5+AS5+AU5+AW5+AY5+BC5+BG5+BK5+BM5+BO5+BQ5+BS5+BU5+BW5+BY5+CA5+CC5+CE5+CG5+CI5+CK5+CM5+CO5+CQ5+CS5+CU5+CW5+CY5+DA5+DC5+DE5+DG5+DI5+DK5+DO5+DS5</f>
        <v>3276</v>
      </c>
      <c r="D5" s="7" t="s">
        <v>158</v>
      </c>
      <c r="E5" s="82">
        <f>COUNTA(H5,L5,P5,X5,AN5,AR5,AV5,BL5,BP5,BT5,BX5,CB5,CV5,DD5,CF5,CJ5,CN5,CR5,CZ5,DH5)</f>
        <v>15</v>
      </c>
      <c r="F5" s="82">
        <f>COUNTA(J5,N5,R5,V5,Z5,AD5,AH5,AL5,AT5,AX5,BB5,BF5,BJ5,BN5,BR5,BV5,BZ5,CD5,CH5,CX5,DF5,CL5,CP5,CT5,DB5,DJ5,DN5,DR5)</f>
        <v>15</v>
      </c>
      <c r="G5" s="72" t="s">
        <v>351</v>
      </c>
      <c r="H5" s="10">
        <v>6</v>
      </c>
      <c r="I5" s="9">
        <v>90</v>
      </c>
      <c r="J5" s="25">
        <v>3</v>
      </c>
      <c r="K5" s="8">
        <v>96</v>
      </c>
      <c r="L5" s="10">
        <v>12</v>
      </c>
      <c r="M5" s="9">
        <v>78</v>
      </c>
      <c r="N5" s="25">
        <v>1</v>
      </c>
      <c r="O5" s="8">
        <v>100</v>
      </c>
      <c r="P5" s="10">
        <v>10</v>
      </c>
      <c r="Q5" s="9">
        <v>82</v>
      </c>
      <c r="R5" s="25">
        <v>7</v>
      </c>
      <c r="S5" s="8">
        <v>88</v>
      </c>
      <c r="T5" s="40">
        <v>6</v>
      </c>
      <c r="U5" s="41">
        <v>68</v>
      </c>
      <c r="V5" s="25"/>
      <c r="W5" s="8"/>
      <c r="X5" s="10">
        <v>11</v>
      </c>
      <c r="Y5" s="9">
        <v>80</v>
      </c>
      <c r="Z5" s="25">
        <v>9</v>
      </c>
      <c r="AA5" s="8">
        <v>84</v>
      </c>
      <c r="AB5" s="40">
        <v>12</v>
      </c>
      <c r="AC5" s="41">
        <v>59</v>
      </c>
      <c r="AD5" s="25"/>
      <c r="AE5" s="8"/>
      <c r="AF5" s="40">
        <v>18</v>
      </c>
      <c r="AG5" s="41">
        <v>50</v>
      </c>
      <c r="AH5" s="25"/>
      <c r="AI5" s="8"/>
      <c r="AJ5" s="40">
        <v>3</v>
      </c>
      <c r="AK5" s="41">
        <v>72</v>
      </c>
      <c r="AL5" s="25"/>
      <c r="AM5" s="8"/>
      <c r="AN5" s="10"/>
      <c r="AO5" s="9"/>
      <c r="AP5" s="38">
        <v>4</v>
      </c>
      <c r="AQ5" s="39">
        <v>71</v>
      </c>
      <c r="AR5" s="10">
        <v>10</v>
      </c>
      <c r="AS5" s="9">
        <v>123</v>
      </c>
      <c r="AT5" s="25">
        <v>9</v>
      </c>
      <c r="AU5" s="8">
        <v>126</v>
      </c>
      <c r="AV5" s="10">
        <v>15</v>
      </c>
      <c r="AW5" s="9">
        <v>108</v>
      </c>
      <c r="AX5" s="25">
        <v>16</v>
      </c>
      <c r="AY5" s="8">
        <v>105</v>
      </c>
      <c r="AZ5" s="40">
        <v>8</v>
      </c>
      <c r="BA5" s="41">
        <v>65</v>
      </c>
      <c r="BB5" s="25"/>
      <c r="BC5" s="8"/>
      <c r="BD5" s="40">
        <v>14</v>
      </c>
      <c r="BE5" s="41">
        <v>74</v>
      </c>
      <c r="BF5" s="25">
        <v>9</v>
      </c>
      <c r="BG5" s="8">
        <v>84</v>
      </c>
      <c r="BH5" s="40">
        <v>11</v>
      </c>
      <c r="BI5" s="41">
        <v>60</v>
      </c>
      <c r="BJ5" s="25"/>
      <c r="BK5" s="8"/>
      <c r="BL5" s="10">
        <v>8</v>
      </c>
      <c r="BM5" s="9">
        <v>129</v>
      </c>
      <c r="BN5" s="25">
        <v>5</v>
      </c>
      <c r="BO5" s="8">
        <v>138</v>
      </c>
      <c r="BP5" s="10"/>
      <c r="BQ5" s="9"/>
      <c r="BR5" s="25"/>
      <c r="BS5" s="8"/>
      <c r="BT5" s="10">
        <v>6</v>
      </c>
      <c r="BU5" s="9">
        <v>90</v>
      </c>
      <c r="BV5" s="25"/>
      <c r="BW5" s="8"/>
      <c r="BX5" s="10"/>
      <c r="BY5" s="9"/>
      <c r="BZ5" s="25"/>
      <c r="CA5" s="8"/>
      <c r="CB5" s="10">
        <v>13</v>
      </c>
      <c r="CC5" s="9">
        <v>76</v>
      </c>
      <c r="CD5" s="25">
        <v>4</v>
      </c>
      <c r="CE5" s="8">
        <v>94</v>
      </c>
      <c r="CF5" s="10">
        <v>4</v>
      </c>
      <c r="CG5" s="9">
        <v>141</v>
      </c>
      <c r="CH5" s="25">
        <v>4</v>
      </c>
      <c r="CI5" s="8">
        <v>141</v>
      </c>
      <c r="CJ5" s="10">
        <v>10</v>
      </c>
      <c r="CK5" s="9">
        <v>164</v>
      </c>
      <c r="CL5" s="25">
        <v>8</v>
      </c>
      <c r="CM5" s="8">
        <v>172</v>
      </c>
      <c r="CN5" s="10"/>
      <c r="CO5" s="9"/>
      <c r="CP5" s="25"/>
      <c r="CQ5" s="8"/>
      <c r="CR5" s="10">
        <v>7</v>
      </c>
      <c r="CS5" s="77">
        <v>132</v>
      </c>
      <c r="CT5" s="25">
        <v>15</v>
      </c>
      <c r="CU5" s="8">
        <v>108</v>
      </c>
      <c r="CV5" s="10">
        <v>11</v>
      </c>
      <c r="CW5" s="9">
        <v>80</v>
      </c>
      <c r="CX5" s="25">
        <v>1</v>
      </c>
      <c r="CY5" s="8">
        <v>100</v>
      </c>
      <c r="CZ5" s="10"/>
      <c r="DA5" s="77"/>
      <c r="DB5" s="25"/>
      <c r="DC5" s="8"/>
      <c r="DD5" s="10">
        <v>12</v>
      </c>
      <c r="DE5" s="9">
        <v>78</v>
      </c>
      <c r="DF5" s="25">
        <v>2</v>
      </c>
      <c r="DG5" s="8">
        <v>98</v>
      </c>
      <c r="DH5" s="10">
        <v>4</v>
      </c>
      <c r="DI5" s="77">
        <v>141</v>
      </c>
      <c r="DJ5" s="25">
        <v>1</v>
      </c>
      <c r="DK5" s="8">
        <v>150</v>
      </c>
      <c r="DL5" s="40">
        <v>1</v>
      </c>
      <c r="DM5" s="41">
        <v>75</v>
      </c>
      <c r="DN5" s="25"/>
      <c r="DO5" s="8"/>
      <c r="DP5" s="40">
        <v>1</v>
      </c>
      <c r="DQ5" s="83">
        <v>75</v>
      </c>
      <c r="DR5" s="25"/>
      <c r="DS5" s="8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x14ac:dyDescent="0.25">
      <c r="A6" s="84">
        <v>3</v>
      </c>
      <c r="B6" s="54">
        <v>3</v>
      </c>
      <c r="C6" s="54">
        <f>+I6+K6+M6+O6+Q6+S6+W6+Y6+AA6+AC6+AE6+AG6+AI6+AK6+AM6+AO6+AQ6+AS6+AU6+AW6+AY6+BA6+BC6+BG6+BI6+BK6+BM6+BO6+BQ6+BS6+BU6+BW6+BY6+CA6+CC6+CE6+CG6+CI6+CK6+CM6+CO6+CQ6+CS6+CU6+CW6+CY6+DA6+DC6+DE6+DG6+DI6+DK6+DM6+DO6+DQ6+DS6</f>
        <v>3061</v>
      </c>
      <c r="D6" s="7" t="s">
        <v>252</v>
      </c>
      <c r="E6" s="82">
        <f>COUNTA(H6,L6,P6,X6,AB6,AF6,AJ6,AN6,AR6,AV6,AZ6,BH6,BL6,BP6,BT6,BX6,CB6,CV6,DD6,CF6,CJ6,CN6,CR6,CZ6,DH6,DL6,DP6)</f>
        <v>15</v>
      </c>
      <c r="F6" s="49">
        <f t="shared" ref="F6:F69" si="0">COUNTA(J6,N6,R6,V6,Z6,AD6,AH6,AL6,AP6,AT6,AX6,BB6,BF6,BJ6,BN6,BR6,BV6,BZ6,CD6,CH6,CX6,DF6,CL6,CP6,CT6,DB6,DJ6,DN6,DR6)</f>
        <v>15</v>
      </c>
      <c r="G6" s="72" t="s">
        <v>482</v>
      </c>
      <c r="H6" s="10">
        <v>1</v>
      </c>
      <c r="I6" s="9">
        <v>100</v>
      </c>
      <c r="J6" s="25"/>
      <c r="K6" s="8"/>
      <c r="L6" s="10">
        <v>1</v>
      </c>
      <c r="M6" s="9">
        <v>100</v>
      </c>
      <c r="N6" s="25"/>
      <c r="O6" s="8"/>
      <c r="P6" s="10"/>
      <c r="Q6" s="9"/>
      <c r="R6" s="25">
        <v>3</v>
      </c>
      <c r="S6" s="8">
        <v>96</v>
      </c>
      <c r="T6" s="40">
        <v>14</v>
      </c>
      <c r="U6" s="41">
        <v>56</v>
      </c>
      <c r="V6" s="25"/>
      <c r="W6" s="8"/>
      <c r="X6" s="10">
        <v>4</v>
      </c>
      <c r="Y6" s="9">
        <v>94</v>
      </c>
      <c r="Z6" s="25">
        <v>4</v>
      </c>
      <c r="AA6" s="8">
        <v>94</v>
      </c>
      <c r="AB6" s="10">
        <v>11</v>
      </c>
      <c r="AC6" s="9">
        <v>60</v>
      </c>
      <c r="AD6" s="25"/>
      <c r="AE6" s="8"/>
      <c r="AF6" s="10">
        <v>12</v>
      </c>
      <c r="AG6" s="9">
        <v>59</v>
      </c>
      <c r="AH6" s="25">
        <v>9</v>
      </c>
      <c r="AI6" s="8">
        <v>63</v>
      </c>
      <c r="AJ6" s="10"/>
      <c r="AK6" s="9"/>
      <c r="AL6" s="25">
        <v>4</v>
      </c>
      <c r="AM6" s="8">
        <v>71</v>
      </c>
      <c r="AN6" s="10">
        <v>2</v>
      </c>
      <c r="AO6" s="9">
        <v>74</v>
      </c>
      <c r="AP6" s="25"/>
      <c r="AQ6" s="8"/>
      <c r="AR6" s="10">
        <v>9</v>
      </c>
      <c r="AS6" s="9">
        <v>126</v>
      </c>
      <c r="AT6" s="25">
        <v>3</v>
      </c>
      <c r="AU6" s="8">
        <v>144</v>
      </c>
      <c r="AV6" s="10">
        <v>24</v>
      </c>
      <c r="AW6" s="9">
        <v>81</v>
      </c>
      <c r="AX6" s="25">
        <v>7</v>
      </c>
      <c r="AY6" s="8">
        <v>132</v>
      </c>
      <c r="AZ6" s="10"/>
      <c r="BA6" s="9"/>
      <c r="BB6" s="25">
        <v>6</v>
      </c>
      <c r="BC6" s="8">
        <v>68</v>
      </c>
      <c r="BD6" s="40">
        <v>27</v>
      </c>
      <c r="BE6" s="41">
        <v>48</v>
      </c>
      <c r="BF6" s="25">
        <v>7</v>
      </c>
      <c r="BG6" s="8">
        <v>88</v>
      </c>
      <c r="BH6" s="10"/>
      <c r="BI6" s="9"/>
      <c r="BJ6" s="25">
        <v>5</v>
      </c>
      <c r="BK6" s="8">
        <v>69</v>
      </c>
      <c r="BL6" s="10">
        <v>7</v>
      </c>
      <c r="BM6" s="9">
        <v>132</v>
      </c>
      <c r="BN6" s="25">
        <v>4</v>
      </c>
      <c r="BO6" s="8">
        <v>141</v>
      </c>
      <c r="BP6" s="10"/>
      <c r="BQ6" s="9"/>
      <c r="BR6" s="25"/>
      <c r="BS6" s="8"/>
      <c r="BT6" s="10"/>
      <c r="BU6" s="9"/>
      <c r="BV6" s="25"/>
      <c r="BW6" s="8"/>
      <c r="BX6" s="10">
        <v>17</v>
      </c>
      <c r="BY6" s="9">
        <v>68</v>
      </c>
      <c r="BZ6" s="25">
        <v>7</v>
      </c>
      <c r="CA6" s="8">
        <v>88</v>
      </c>
      <c r="CB6" s="10">
        <v>9</v>
      </c>
      <c r="CC6" s="9">
        <v>84</v>
      </c>
      <c r="CD6" s="25">
        <v>2</v>
      </c>
      <c r="CE6" s="8">
        <v>98</v>
      </c>
      <c r="CF6" s="10">
        <v>1</v>
      </c>
      <c r="CG6" s="9">
        <v>150</v>
      </c>
      <c r="CH6" s="25">
        <v>1</v>
      </c>
      <c r="CI6" s="8">
        <v>150</v>
      </c>
      <c r="CJ6" s="10"/>
      <c r="CK6" s="9"/>
      <c r="CL6" s="25">
        <v>6</v>
      </c>
      <c r="CM6" s="8">
        <v>180</v>
      </c>
      <c r="CN6" s="10"/>
      <c r="CO6" s="9"/>
      <c r="CP6" s="25"/>
      <c r="CQ6" s="8"/>
      <c r="CR6" s="10">
        <v>18</v>
      </c>
      <c r="CS6" s="77">
        <v>99</v>
      </c>
      <c r="CT6" s="25">
        <v>16</v>
      </c>
      <c r="CU6" s="8">
        <v>105</v>
      </c>
      <c r="CV6" s="10"/>
      <c r="CW6" s="9"/>
      <c r="CX6" s="25"/>
      <c r="CY6" s="8"/>
      <c r="CZ6" s="10">
        <v>1</v>
      </c>
      <c r="DA6" s="77">
        <v>100</v>
      </c>
      <c r="DB6" s="25"/>
      <c r="DC6" s="8"/>
      <c r="DD6" s="10"/>
      <c r="DE6" s="9"/>
      <c r="DF6" s="25"/>
      <c r="DG6" s="8"/>
      <c r="DH6" s="10">
        <v>2</v>
      </c>
      <c r="DI6" s="77">
        <v>147</v>
      </c>
      <c r="DJ6" s="25"/>
      <c r="DK6" s="8"/>
      <c r="DL6" s="10"/>
      <c r="DM6" s="9"/>
      <c r="DN6" s="25"/>
      <c r="DO6" s="8"/>
      <c r="DP6" s="10"/>
      <c r="DQ6" s="77"/>
      <c r="DR6" s="25"/>
      <c r="DS6" s="8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x14ac:dyDescent="0.25">
      <c r="A7" s="84">
        <v>4</v>
      </c>
      <c r="B7" s="54">
        <v>4</v>
      </c>
      <c r="C7" s="54">
        <f>+I7+K7+M7+O7+Q7+S7+U7+W7+Y7+AA7+AC7+AE7+AG7+AI7+AK7+AM7+AO7+AQ7+AS7+AU7+AW7+AY7+BA7+BC7+BE7+BG7+BI7+BK7+BM7+BO7+BQ7+BS7+BU7+BW7+BY7+CA7+CC7+CE7+CG7+CI7+CK7+CM7+CO7+CQ7+CS7+CU7+CW7+CY7+DA7+DC7+DE7+DG7+DI7+DK7+DM7+DO7+DQ7+DS7</f>
        <v>2812</v>
      </c>
      <c r="D7" s="7" t="s">
        <v>198</v>
      </c>
      <c r="E7" s="49">
        <f>COUNTA(H7,L7,P7,T7,X7,AB7,AF7,AJ7,AN7,AR7,AV7,AZ7,BD7,BH7,BL7,BP7,BT7,BX7,CB7,CV7,DD7,CF7,CJ7,CN7,CR7,CZ7,DH7,DL7,DP7)</f>
        <v>14</v>
      </c>
      <c r="F7" s="49">
        <f t="shared" si="0"/>
        <v>13</v>
      </c>
      <c r="G7" s="72" t="s">
        <v>413</v>
      </c>
      <c r="H7" s="10"/>
      <c r="I7" s="9"/>
      <c r="J7" s="25"/>
      <c r="K7" s="8"/>
      <c r="L7" s="10"/>
      <c r="M7" s="9"/>
      <c r="N7" s="25"/>
      <c r="O7" s="8"/>
      <c r="P7" s="10">
        <v>9</v>
      </c>
      <c r="Q7" s="9">
        <v>84</v>
      </c>
      <c r="R7" s="25">
        <v>2</v>
      </c>
      <c r="S7" s="8">
        <v>98</v>
      </c>
      <c r="T7" s="10">
        <v>7</v>
      </c>
      <c r="U7" s="9">
        <v>66</v>
      </c>
      <c r="V7" s="25"/>
      <c r="W7" s="8"/>
      <c r="X7" s="10">
        <v>16</v>
      </c>
      <c r="Y7" s="9">
        <v>70</v>
      </c>
      <c r="Z7" s="25">
        <v>2</v>
      </c>
      <c r="AA7" s="8">
        <v>98</v>
      </c>
      <c r="AB7" s="10">
        <v>10</v>
      </c>
      <c r="AC7" s="9">
        <v>62</v>
      </c>
      <c r="AD7" s="25"/>
      <c r="AE7" s="8"/>
      <c r="AF7" s="10">
        <v>13</v>
      </c>
      <c r="AG7" s="9">
        <v>57</v>
      </c>
      <c r="AH7" s="25"/>
      <c r="AI7" s="8"/>
      <c r="AJ7" s="10"/>
      <c r="AK7" s="9"/>
      <c r="AL7" s="25">
        <v>1</v>
      </c>
      <c r="AM7" s="8">
        <v>75</v>
      </c>
      <c r="AN7" s="10"/>
      <c r="AO7" s="9"/>
      <c r="AP7" s="25"/>
      <c r="AQ7" s="8"/>
      <c r="AR7" s="10"/>
      <c r="AS7" s="9"/>
      <c r="AT7" s="25">
        <v>4</v>
      </c>
      <c r="AU7" s="8">
        <v>141</v>
      </c>
      <c r="AV7" s="10">
        <v>2</v>
      </c>
      <c r="AW7" s="9">
        <v>147</v>
      </c>
      <c r="AX7" s="25">
        <v>3</v>
      </c>
      <c r="AY7" s="8">
        <v>144</v>
      </c>
      <c r="AZ7" s="10">
        <v>11</v>
      </c>
      <c r="BA7" s="9">
        <v>60</v>
      </c>
      <c r="BB7" s="25"/>
      <c r="BC7" s="8"/>
      <c r="BD7" s="10">
        <v>2</v>
      </c>
      <c r="BE7" s="9">
        <v>98</v>
      </c>
      <c r="BF7" s="25">
        <v>3</v>
      </c>
      <c r="BG7" s="8">
        <v>96</v>
      </c>
      <c r="BH7" s="10">
        <v>15</v>
      </c>
      <c r="BI7" s="9">
        <v>54</v>
      </c>
      <c r="BJ7" s="25"/>
      <c r="BK7" s="8"/>
      <c r="BL7" s="10">
        <v>1</v>
      </c>
      <c r="BM7" s="9">
        <v>150</v>
      </c>
      <c r="BN7" s="25">
        <v>2</v>
      </c>
      <c r="BO7" s="8">
        <v>147</v>
      </c>
      <c r="BP7" s="10"/>
      <c r="BQ7" s="9"/>
      <c r="BR7" s="25"/>
      <c r="BS7" s="8"/>
      <c r="BT7" s="10"/>
      <c r="BU7" s="9"/>
      <c r="BV7" s="25">
        <v>2</v>
      </c>
      <c r="BW7" s="8">
        <v>98</v>
      </c>
      <c r="BX7" s="10">
        <v>10</v>
      </c>
      <c r="BY7" s="9">
        <v>82</v>
      </c>
      <c r="BZ7" s="25">
        <v>8</v>
      </c>
      <c r="CA7" s="8">
        <v>86</v>
      </c>
      <c r="CB7" s="10">
        <v>1</v>
      </c>
      <c r="CC7" s="9">
        <v>100</v>
      </c>
      <c r="CD7" s="25">
        <v>3</v>
      </c>
      <c r="CE7" s="8">
        <v>96</v>
      </c>
      <c r="CF7" s="10"/>
      <c r="CG7" s="9"/>
      <c r="CH7" s="25"/>
      <c r="CI7" s="8"/>
      <c r="CJ7" s="10">
        <v>6</v>
      </c>
      <c r="CK7" s="9">
        <v>180</v>
      </c>
      <c r="CL7" s="25">
        <v>7</v>
      </c>
      <c r="CM7" s="8">
        <v>176</v>
      </c>
      <c r="CN7" s="10"/>
      <c r="CO7" s="9"/>
      <c r="CP7" s="25">
        <v>2</v>
      </c>
      <c r="CQ7" s="8">
        <v>98</v>
      </c>
      <c r="CR7" s="10">
        <v>17</v>
      </c>
      <c r="CS7" s="77">
        <v>102</v>
      </c>
      <c r="CT7" s="25">
        <v>2</v>
      </c>
      <c r="CU7" s="8">
        <v>147</v>
      </c>
      <c r="CV7" s="10"/>
      <c r="CW7" s="9"/>
      <c r="CX7" s="25"/>
      <c r="CY7" s="8"/>
      <c r="CZ7" s="10"/>
      <c r="DA7" s="77"/>
      <c r="DB7" s="25"/>
      <c r="DC7" s="8"/>
      <c r="DD7" s="10"/>
      <c r="DE7" s="9"/>
      <c r="DF7" s="25"/>
      <c r="DG7" s="8"/>
      <c r="DH7" s="10"/>
      <c r="DI7" s="77"/>
      <c r="DJ7" s="25"/>
      <c r="DK7" s="8"/>
      <c r="DL7" s="10"/>
      <c r="DM7" s="9"/>
      <c r="DN7" s="25"/>
      <c r="DO7" s="8"/>
      <c r="DP7" s="10"/>
      <c r="DQ7" s="77"/>
      <c r="DR7" s="25"/>
      <c r="DS7" s="8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</row>
    <row r="8" spans="1:167" x14ac:dyDescent="0.25">
      <c r="A8" s="84">
        <v>5</v>
      </c>
      <c r="B8" s="54">
        <v>5</v>
      </c>
      <c r="C8" s="54">
        <f>+I8+K8+M8+O8+Q8+S8+U8+W8+Y8+AA8+AE8+AI8+AK8+AM8+AO8+AQ8+AS8+AU8+AW8+AY8+BA8+BC8+BE8+BG8+BI8+BK8+BM8+BO8+BQ8+BS8+BU8+BW8+BY8+CA8+CC8+CE8+CG8+CI8+CK8+CM8+CO8+CQ8+CS8+CU8+CW8+CY8+DA8+DC8+DE8+DG8+DI8+DK8+DM8+DO8+DQ8+DS8</f>
        <v>2447</v>
      </c>
      <c r="D8" s="7" t="s">
        <v>243</v>
      </c>
      <c r="E8" s="82">
        <f>COUNTA(H8,L8,P8,T8,X8,AJ8,AN8,AR8,AV8,AZ8,BD8,BH8,BL8,BP8,BT8,BX8,CB8,CV8,DD8,CF8,CJ8,CN8,CR8,CZ8,DH8,DL8,DP8)</f>
        <v>15</v>
      </c>
      <c r="F8" s="49">
        <f t="shared" si="0"/>
        <v>11</v>
      </c>
      <c r="G8" s="72" t="s">
        <v>464</v>
      </c>
      <c r="H8" s="10"/>
      <c r="I8" s="9"/>
      <c r="J8" s="25"/>
      <c r="K8" s="8"/>
      <c r="L8" s="10">
        <v>15</v>
      </c>
      <c r="M8" s="9">
        <v>72</v>
      </c>
      <c r="N8" s="25"/>
      <c r="O8" s="8"/>
      <c r="P8" s="10">
        <v>11</v>
      </c>
      <c r="Q8" s="9">
        <v>80</v>
      </c>
      <c r="R8" s="25">
        <v>13</v>
      </c>
      <c r="S8" s="8">
        <v>76</v>
      </c>
      <c r="T8" s="10">
        <v>18</v>
      </c>
      <c r="U8" s="9">
        <v>50</v>
      </c>
      <c r="V8" s="25">
        <v>9</v>
      </c>
      <c r="W8" s="8">
        <v>63</v>
      </c>
      <c r="X8" s="10">
        <v>13</v>
      </c>
      <c r="Y8" s="9">
        <v>76</v>
      </c>
      <c r="Z8" s="25">
        <v>16</v>
      </c>
      <c r="AA8" s="8">
        <v>70</v>
      </c>
      <c r="AB8" s="40">
        <v>20</v>
      </c>
      <c r="AC8" s="41">
        <v>47</v>
      </c>
      <c r="AD8" s="25">
        <v>9</v>
      </c>
      <c r="AE8" s="8">
        <v>63</v>
      </c>
      <c r="AF8" s="40">
        <v>23</v>
      </c>
      <c r="AG8" s="41">
        <v>42</v>
      </c>
      <c r="AH8" s="25"/>
      <c r="AI8" s="8"/>
      <c r="AJ8" s="10"/>
      <c r="AK8" s="9"/>
      <c r="AL8" s="25"/>
      <c r="AM8" s="8"/>
      <c r="AN8" s="10">
        <v>4</v>
      </c>
      <c r="AO8" s="9">
        <v>71</v>
      </c>
      <c r="AP8" s="25">
        <v>2</v>
      </c>
      <c r="AQ8" s="8">
        <v>74</v>
      </c>
      <c r="AR8" s="10">
        <v>6</v>
      </c>
      <c r="AS8" s="9">
        <v>135</v>
      </c>
      <c r="AT8" s="25">
        <v>10</v>
      </c>
      <c r="AU8" s="8">
        <v>123</v>
      </c>
      <c r="AV8" s="10">
        <v>22</v>
      </c>
      <c r="AW8" s="9">
        <v>87</v>
      </c>
      <c r="AX8" s="25">
        <v>12</v>
      </c>
      <c r="AY8" s="8">
        <v>117</v>
      </c>
      <c r="AZ8" s="10"/>
      <c r="BA8" s="9"/>
      <c r="BB8" s="25"/>
      <c r="BC8" s="8"/>
      <c r="BD8" s="10">
        <v>12</v>
      </c>
      <c r="BE8" s="9">
        <v>78</v>
      </c>
      <c r="BF8" s="25">
        <v>19</v>
      </c>
      <c r="BG8" s="8">
        <v>64</v>
      </c>
      <c r="BH8" s="10"/>
      <c r="BI8" s="9"/>
      <c r="BJ8" s="25"/>
      <c r="BK8" s="8"/>
      <c r="BL8" s="10">
        <v>9</v>
      </c>
      <c r="BM8" s="9">
        <v>126</v>
      </c>
      <c r="BN8" s="25"/>
      <c r="BO8" s="8"/>
      <c r="BP8" s="10"/>
      <c r="BQ8" s="9"/>
      <c r="BR8" s="25"/>
      <c r="BS8" s="8"/>
      <c r="BT8" s="10"/>
      <c r="BU8" s="9"/>
      <c r="BV8" s="25"/>
      <c r="BW8" s="8"/>
      <c r="BX8" s="10"/>
      <c r="BY8" s="9"/>
      <c r="BZ8" s="25"/>
      <c r="CA8" s="8"/>
      <c r="CB8" s="10">
        <v>20</v>
      </c>
      <c r="CC8" s="77">
        <v>62</v>
      </c>
      <c r="CD8" s="25"/>
      <c r="CE8" s="8"/>
      <c r="CF8" s="10"/>
      <c r="CG8" s="9"/>
      <c r="CH8" s="25"/>
      <c r="CI8" s="8"/>
      <c r="CJ8" s="10">
        <v>9</v>
      </c>
      <c r="CK8" s="77">
        <v>168</v>
      </c>
      <c r="CL8" s="25">
        <v>14</v>
      </c>
      <c r="CM8" s="8">
        <v>148</v>
      </c>
      <c r="CN8" s="10">
        <v>4</v>
      </c>
      <c r="CO8" s="9">
        <v>94</v>
      </c>
      <c r="CP8" s="25"/>
      <c r="CQ8" s="8"/>
      <c r="CR8" s="10">
        <v>10</v>
      </c>
      <c r="CS8" s="77">
        <v>123</v>
      </c>
      <c r="CT8" s="25">
        <v>4</v>
      </c>
      <c r="CU8" s="8">
        <v>141</v>
      </c>
      <c r="CV8" s="10">
        <v>3</v>
      </c>
      <c r="CW8" s="9">
        <v>96</v>
      </c>
      <c r="CX8" s="25"/>
      <c r="CY8" s="8"/>
      <c r="CZ8" s="10"/>
      <c r="DA8" s="77"/>
      <c r="DB8" s="25"/>
      <c r="DC8" s="8"/>
      <c r="DD8" s="10">
        <v>6</v>
      </c>
      <c r="DE8" s="9">
        <v>90</v>
      </c>
      <c r="DF8" s="25">
        <v>1</v>
      </c>
      <c r="DG8" s="8">
        <v>100</v>
      </c>
      <c r="DH8" s="10"/>
      <c r="DI8" s="77"/>
      <c r="DJ8" s="25"/>
      <c r="DK8" s="8"/>
      <c r="DL8" s="10"/>
      <c r="DM8" s="9"/>
      <c r="DN8" s="25"/>
      <c r="DO8" s="8"/>
      <c r="DP8" s="10"/>
      <c r="DQ8" s="77"/>
      <c r="DR8" s="25"/>
      <c r="DS8" s="8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</row>
    <row r="9" spans="1:167" x14ac:dyDescent="0.25">
      <c r="A9" s="51">
        <v>7</v>
      </c>
      <c r="B9" s="54">
        <v>6</v>
      </c>
      <c r="C9" s="54">
        <f>+I9+K9+M9+O9+Q9+S9+W9+Y9+AA9+AE9+AI9+AK9+AM9+AO9+AQ9+AS9+AU9+AW9+AY9+BA9+BC9+BE9+BG9+BI9+BK9+BM9+BO9+BQ9+BS9+BU9+BW9+BY9+CA9+CC9+CE9+CG9+CI9+CK9+CM9+CO9+CQ9+CS9+CU9+CW9+CY9+DA9+DC9+DE9+DG9+DI9+DK9+DM9+DO9+DQ9+DS9</f>
        <v>2327</v>
      </c>
      <c r="D9" s="7" t="s">
        <v>166</v>
      </c>
      <c r="E9" s="82">
        <f>COUNTA(H9,L9,P9,X9,AJ9,AN9,AR9,AV9,AZ9,BD9,BH9,BL9,BP9,BT9,BX9,CB9,CV9,DD9,CF9,CJ9,CN9,CR9,CZ9,DH9,DL9,DP9)</f>
        <v>15</v>
      </c>
      <c r="F9" s="49">
        <f t="shared" si="0"/>
        <v>8</v>
      </c>
      <c r="G9" s="72" t="s">
        <v>359</v>
      </c>
      <c r="H9" s="10"/>
      <c r="I9" s="9"/>
      <c r="J9" s="25"/>
      <c r="K9" s="8"/>
      <c r="L9" s="10"/>
      <c r="M9" s="9"/>
      <c r="N9" s="25"/>
      <c r="O9" s="8"/>
      <c r="P9" s="10">
        <v>6</v>
      </c>
      <c r="Q9" s="9">
        <v>90</v>
      </c>
      <c r="R9" s="25">
        <v>16</v>
      </c>
      <c r="S9" s="8">
        <v>70</v>
      </c>
      <c r="T9" s="40">
        <v>19</v>
      </c>
      <c r="U9" s="41">
        <v>48</v>
      </c>
      <c r="V9" s="25">
        <v>7</v>
      </c>
      <c r="W9" s="8">
        <v>66</v>
      </c>
      <c r="X9" s="10">
        <v>3</v>
      </c>
      <c r="Y9" s="9">
        <v>96</v>
      </c>
      <c r="Z9" s="25">
        <v>12</v>
      </c>
      <c r="AA9" s="8">
        <v>78</v>
      </c>
      <c r="AB9" s="40">
        <v>19</v>
      </c>
      <c r="AC9" s="41">
        <v>48</v>
      </c>
      <c r="AD9" s="25">
        <v>8</v>
      </c>
      <c r="AE9" s="8">
        <v>65</v>
      </c>
      <c r="AF9" s="40">
        <v>11</v>
      </c>
      <c r="AG9" s="41">
        <v>60</v>
      </c>
      <c r="AH9" s="25"/>
      <c r="AI9" s="8"/>
      <c r="AJ9" s="10">
        <v>2</v>
      </c>
      <c r="AK9" s="9">
        <v>74</v>
      </c>
      <c r="AL9" s="25"/>
      <c r="AM9" s="8"/>
      <c r="AN9" s="10"/>
      <c r="AO9" s="9"/>
      <c r="AP9" s="25"/>
      <c r="AQ9" s="8"/>
      <c r="AR9" s="10">
        <v>12</v>
      </c>
      <c r="AS9" s="9">
        <v>117</v>
      </c>
      <c r="AT9" s="25"/>
      <c r="AU9" s="8"/>
      <c r="AV9" s="10">
        <v>3</v>
      </c>
      <c r="AW9" s="9">
        <v>144</v>
      </c>
      <c r="AX9" s="25">
        <v>10</v>
      </c>
      <c r="AY9" s="8">
        <v>123</v>
      </c>
      <c r="AZ9" s="10">
        <v>9</v>
      </c>
      <c r="BA9" s="9">
        <v>63</v>
      </c>
      <c r="BB9" s="25"/>
      <c r="BC9" s="8"/>
      <c r="BD9" s="10">
        <v>6</v>
      </c>
      <c r="BE9" s="9">
        <v>90</v>
      </c>
      <c r="BF9" s="25">
        <v>10</v>
      </c>
      <c r="BG9" s="8">
        <v>82</v>
      </c>
      <c r="BH9" s="10">
        <v>5</v>
      </c>
      <c r="BI9" s="9">
        <v>69</v>
      </c>
      <c r="BJ9" s="25"/>
      <c r="BK9" s="8"/>
      <c r="BL9" s="10">
        <v>4</v>
      </c>
      <c r="BM9" s="9">
        <v>141</v>
      </c>
      <c r="BN9" s="25"/>
      <c r="BO9" s="8"/>
      <c r="BP9" s="10"/>
      <c r="BQ9" s="9"/>
      <c r="BR9" s="25"/>
      <c r="BS9" s="8"/>
      <c r="BT9" s="10">
        <v>1</v>
      </c>
      <c r="BU9" s="9">
        <v>100</v>
      </c>
      <c r="BV9" s="25"/>
      <c r="BW9" s="8"/>
      <c r="BX9" s="10">
        <v>7</v>
      </c>
      <c r="BY9" s="9">
        <v>88</v>
      </c>
      <c r="BZ9" s="25"/>
      <c r="CA9" s="8"/>
      <c r="CB9" s="10">
        <v>10</v>
      </c>
      <c r="CC9" s="77">
        <v>82</v>
      </c>
      <c r="CD9" s="25"/>
      <c r="CE9" s="8"/>
      <c r="CF9" s="10"/>
      <c r="CG9" s="9"/>
      <c r="CH9" s="25"/>
      <c r="CI9" s="8"/>
      <c r="CJ9" s="10">
        <v>4</v>
      </c>
      <c r="CK9" s="9">
        <v>188</v>
      </c>
      <c r="CL9" s="25">
        <v>19</v>
      </c>
      <c r="CM9" s="8">
        <v>128</v>
      </c>
      <c r="CN9" s="10"/>
      <c r="CO9" s="9"/>
      <c r="CP9" s="25"/>
      <c r="CQ9" s="8"/>
      <c r="CR9" s="10">
        <v>2</v>
      </c>
      <c r="CS9" s="77">
        <v>147</v>
      </c>
      <c r="CT9" s="25">
        <v>5</v>
      </c>
      <c r="CU9" s="8">
        <v>138</v>
      </c>
      <c r="CV9" s="10"/>
      <c r="CW9" s="9"/>
      <c r="CX9" s="25"/>
      <c r="CY9" s="8"/>
      <c r="CZ9" s="10"/>
      <c r="DA9" s="77"/>
      <c r="DB9" s="25"/>
      <c r="DC9" s="8"/>
      <c r="DD9" s="10">
        <v>7</v>
      </c>
      <c r="DE9" s="9">
        <v>88</v>
      </c>
      <c r="DF9" s="25"/>
      <c r="DG9" s="8"/>
      <c r="DH9" s="10"/>
      <c r="DI9" s="77"/>
      <c r="DJ9" s="25"/>
      <c r="DK9" s="8"/>
      <c r="DL9" s="10"/>
      <c r="DM9" s="9"/>
      <c r="DN9" s="25"/>
      <c r="DO9" s="8"/>
      <c r="DP9" s="10"/>
      <c r="DQ9" s="77"/>
      <c r="DR9" s="25"/>
      <c r="DS9" s="8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x14ac:dyDescent="0.25">
      <c r="A10" s="84">
        <v>6</v>
      </c>
      <c r="B10" s="54">
        <v>7</v>
      </c>
      <c r="C10" s="54">
        <f>+I10+K10+M10+O10+Q10+S10+U10+W10+Y10+AA10+AC10+AE10+AG10+AI10+AK10+AM10+AO10+AQ10+AS10+AU10+AY10+BA10+BC10+BG10+BI10+BK10+BM10+BO10+BQ10+BS10+BU10+BW10+BY10+CA10+CC10+CE10+CG10+CI10+CK10+CM10+CO10+CQ10+CS10+CU10+CW10+CY10+DA10+DC10+DE10+DG10+DI10+DK10+DM10+DO10+DQ10+DS10</f>
        <v>2311</v>
      </c>
      <c r="D10" s="7" t="s">
        <v>265</v>
      </c>
      <c r="E10" s="82">
        <f>COUNTA(H10,L10,P10,T10,X10,AB10,AF10,AJ10,AN10,AR10,AZ10,BH10,BL10,BP10,BT10,BX10,CB10,CV10,DD10,CF10,CJ10,CN10,CR10,CZ10,DH10,DL10,DP10)</f>
        <v>15</v>
      </c>
      <c r="F10" s="49">
        <f t="shared" si="0"/>
        <v>9</v>
      </c>
      <c r="G10" s="72" t="s">
        <v>502</v>
      </c>
      <c r="H10" s="10"/>
      <c r="I10" s="9"/>
      <c r="J10" s="25"/>
      <c r="K10" s="8"/>
      <c r="L10" s="10">
        <v>5</v>
      </c>
      <c r="M10" s="9">
        <v>92</v>
      </c>
      <c r="N10" s="25"/>
      <c r="O10" s="8"/>
      <c r="P10" s="10">
        <v>12</v>
      </c>
      <c r="Q10" s="9">
        <v>78</v>
      </c>
      <c r="R10" s="25">
        <v>4</v>
      </c>
      <c r="S10" s="8">
        <v>94</v>
      </c>
      <c r="T10" s="10">
        <v>21</v>
      </c>
      <c r="U10" s="9">
        <v>45</v>
      </c>
      <c r="V10" s="25"/>
      <c r="W10" s="8"/>
      <c r="X10" s="10">
        <v>21</v>
      </c>
      <c r="Y10" s="9">
        <v>60</v>
      </c>
      <c r="Z10" s="25">
        <v>3</v>
      </c>
      <c r="AA10" s="8">
        <v>96</v>
      </c>
      <c r="AB10" s="10">
        <v>18</v>
      </c>
      <c r="AC10" s="9">
        <v>50</v>
      </c>
      <c r="AD10" s="25"/>
      <c r="AE10" s="8"/>
      <c r="AF10" s="10"/>
      <c r="AG10" s="9"/>
      <c r="AH10" s="25"/>
      <c r="AI10" s="8"/>
      <c r="AJ10" s="10">
        <v>4</v>
      </c>
      <c r="AK10" s="9">
        <v>71</v>
      </c>
      <c r="AL10" s="25"/>
      <c r="AM10" s="8"/>
      <c r="AN10" s="10"/>
      <c r="AO10" s="9"/>
      <c r="AP10" s="25"/>
      <c r="AQ10" s="8"/>
      <c r="AR10" s="10">
        <v>14</v>
      </c>
      <c r="AS10" s="9">
        <v>111</v>
      </c>
      <c r="AT10" s="25">
        <v>6</v>
      </c>
      <c r="AU10" s="8">
        <v>135</v>
      </c>
      <c r="AV10" s="40">
        <v>36</v>
      </c>
      <c r="AW10" s="41">
        <v>45</v>
      </c>
      <c r="AX10" s="25">
        <v>5</v>
      </c>
      <c r="AY10" s="8">
        <v>138</v>
      </c>
      <c r="AZ10" s="10">
        <v>20</v>
      </c>
      <c r="BA10" s="9">
        <v>47</v>
      </c>
      <c r="BB10" s="25"/>
      <c r="BC10" s="8"/>
      <c r="BD10" s="40">
        <v>47</v>
      </c>
      <c r="BE10" s="41">
        <v>8</v>
      </c>
      <c r="BF10" s="25">
        <v>5</v>
      </c>
      <c r="BG10" s="8">
        <v>92</v>
      </c>
      <c r="BH10" s="10">
        <v>16</v>
      </c>
      <c r="BI10" s="9">
        <v>53</v>
      </c>
      <c r="BJ10" s="25"/>
      <c r="BK10" s="8"/>
      <c r="BL10" s="10">
        <v>14</v>
      </c>
      <c r="BM10" s="9">
        <v>111</v>
      </c>
      <c r="BN10" s="25">
        <v>3</v>
      </c>
      <c r="BO10" s="8">
        <v>144</v>
      </c>
      <c r="BP10" s="10"/>
      <c r="BQ10" s="9"/>
      <c r="BR10" s="25"/>
      <c r="BS10" s="8"/>
      <c r="BT10" s="10">
        <v>3</v>
      </c>
      <c r="BU10" s="9">
        <v>96</v>
      </c>
      <c r="BV10" s="25"/>
      <c r="BW10" s="8"/>
      <c r="BX10" s="10"/>
      <c r="BY10" s="9"/>
      <c r="BZ10" s="25"/>
      <c r="CA10" s="8"/>
      <c r="CB10" s="10"/>
      <c r="CC10" s="9"/>
      <c r="CD10" s="25">
        <v>6</v>
      </c>
      <c r="CE10" s="8">
        <v>90</v>
      </c>
      <c r="CF10" s="10">
        <v>10</v>
      </c>
      <c r="CG10" s="9">
        <v>123</v>
      </c>
      <c r="CH10" s="25"/>
      <c r="CI10" s="8"/>
      <c r="CJ10" s="10"/>
      <c r="CK10" s="9"/>
      <c r="CL10" s="25">
        <v>5</v>
      </c>
      <c r="CM10" s="8">
        <v>184</v>
      </c>
      <c r="CN10" s="10"/>
      <c r="CO10" s="9"/>
      <c r="CP10" s="25"/>
      <c r="CQ10" s="8"/>
      <c r="CR10" s="10">
        <v>21</v>
      </c>
      <c r="CS10" s="77">
        <v>90</v>
      </c>
      <c r="CT10" s="25">
        <v>12</v>
      </c>
      <c r="CU10" s="8">
        <v>117</v>
      </c>
      <c r="CV10" s="10"/>
      <c r="CW10" s="9"/>
      <c r="CX10" s="25"/>
      <c r="CY10" s="8"/>
      <c r="CZ10" s="10"/>
      <c r="DA10" s="77"/>
      <c r="DB10" s="25"/>
      <c r="DC10" s="8"/>
      <c r="DD10" s="10">
        <v>8</v>
      </c>
      <c r="DE10" s="9">
        <v>86</v>
      </c>
      <c r="DF10" s="25"/>
      <c r="DG10" s="8"/>
      <c r="DH10" s="10">
        <v>15</v>
      </c>
      <c r="DI10" s="77">
        <v>108</v>
      </c>
      <c r="DJ10" s="25"/>
      <c r="DK10" s="8"/>
      <c r="DL10" s="10"/>
      <c r="DM10" s="9"/>
      <c r="DN10" s="25"/>
      <c r="DO10" s="8"/>
      <c r="DP10" s="10"/>
      <c r="DQ10" s="77"/>
      <c r="DR10" s="25"/>
      <c r="DS10" s="8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 x14ac:dyDescent="0.25">
      <c r="A11" s="84">
        <v>8</v>
      </c>
      <c r="B11" s="54">
        <v>8</v>
      </c>
      <c r="C11" s="54">
        <f>+I11+K11+M11+O11+S11+U11+W11+Y11+AA11+AC11+AE11+AG11+AI11+AK11+AM11+AO11+AQ11+AS11+AU11+AW11+AY11+BA11+BC11+BE11+BG11+BI11+BK11+BM11+BO11+BQ11+BS11+BU11+BW11+BY11+CA11+CE11+CG11+CI11+CK11+CM11+CO11+CQ11+CS11+CU11+CW11+CY11+DA11+DC11+DE11+DG11+DI11+DK11+DM11+DO11+DQ11+DS11</f>
        <v>2269</v>
      </c>
      <c r="D11" s="7" t="s">
        <v>280</v>
      </c>
      <c r="E11" s="82">
        <f>COUNTA(H11,L11,T11,X11,AB11,AF11,AJ11,AN11,AR11,AV11,AZ11,BD11,BH11,BL11,BP11,BT11,BX11,CV11,DD11,CF11,CJ11,CN11,CR11,CZ11,DH11,DL11,DP11)</f>
        <v>15</v>
      </c>
      <c r="F11" s="49">
        <f t="shared" si="0"/>
        <v>12</v>
      </c>
      <c r="G11" s="72" t="s">
        <v>520</v>
      </c>
      <c r="H11" s="10"/>
      <c r="I11" s="9"/>
      <c r="J11" s="25"/>
      <c r="K11" s="8"/>
      <c r="L11" s="10"/>
      <c r="M11" s="9"/>
      <c r="N11" s="25"/>
      <c r="O11" s="8"/>
      <c r="P11" s="40">
        <v>24</v>
      </c>
      <c r="Q11" s="41">
        <v>54</v>
      </c>
      <c r="R11" s="25">
        <v>9</v>
      </c>
      <c r="S11" s="8">
        <v>84</v>
      </c>
      <c r="T11" s="10">
        <v>3</v>
      </c>
      <c r="U11" s="9">
        <v>72</v>
      </c>
      <c r="V11" s="25">
        <v>4</v>
      </c>
      <c r="W11" s="8">
        <v>71</v>
      </c>
      <c r="X11" s="10">
        <v>18</v>
      </c>
      <c r="Y11" s="9">
        <v>66</v>
      </c>
      <c r="Z11" s="25">
        <v>14</v>
      </c>
      <c r="AA11" s="8">
        <v>74</v>
      </c>
      <c r="AB11" s="10">
        <v>4</v>
      </c>
      <c r="AC11" s="9">
        <v>71</v>
      </c>
      <c r="AD11" s="25">
        <v>6</v>
      </c>
      <c r="AE11" s="8">
        <v>68</v>
      </c>
      <c r="AF11" s="10">
        <v>5</v>
      </c>
      <c r="AG11" s="9">
        <v>69</v>
      </c>
      <c r="AH11" s="25">
        <v>2</v>
      </c>
      <c r="AI11" s="8">
        <v>74</v>
      </c>
      <c r="AJ11" s="10">
        <v>8</v>
      </c>
      <c r="AK11" s="9">
        <v>65</v>
      </c>
      <c r="AL11" s="25"/>
      <c r="AM11" s="8"/>
      <c r="AN11" s="10"/>
      <c r="AO11" s="9"/>
      <c r="AP11" s="25"/>
      <c r="AQ11" s="8"/>
      <c r="AR11" s="10">
        <v>17</v>
      </c>
      <c r="AS11" s="9">
        <v>102</v>
      </c>
      <c r="AT11" s="25"/>
      <c r="AU11" s="8"/>
      <c r="AV11" s="10">
        <v>10</v>
      </c>
      <c r="AW11" s="9">
        <v>123</v>
      </c>
      <c r="AX11" s="25">
        <v>17</v>
      </c>
      <c r="AY11" s="8">
        <v>102</v>
      </c>
      <c r="AZ11" s="10">
        <v>3</v>
      </c>
      <c r="BA11" s="9">
        <v>72</v>
      </c>
      <c r="BB11" s="25">
        <v>1</v>
      </c>
      <c r="BC11" s="8">
        <v>75</v>
      </c>
      <c r="BD11" s="10">
        <v>13</v>
      </c>
      <c r="BE11" s="9">
        <v>76</v>
      </c>
      <c r="BF11" s="25">
        <v>30</v>
      </c>
      <c r="BG11" s="8">
        <v>42</v>
      </c>
      <c r="BH11" s="10">
        <v>2</v>
      </c>
      <c r="BI11" s="9">
        <v>74</v>
      </c>
      <c r="BJ11" s="25">
        <v>8</v>
      </c>
      <c r="BK11" s="8">
        <v>65</v>
      </c>
      <c r="BL11" s="10">
        <v>25</v>
      </c>
      <c r="BM11" s="9">
        <v>78</v>
      </c>
      <c r="BN11" s="25">
        <v>8</v>
      </c>
      <c r="BO11" s="8">
        <v>129</v>
      </c>
      <c r="BP11" s="10"/>
      <c r="BQ11" s="9"/>
      <c r="BR11" s="25"/>
      <c r="BS11" s="8"/>
      <c r="BT11" s="10"/>
      <c r="BU11" s="9"/>
      <c r="BV11" s="25"/>
      <c r="BW11" s="8"/>
      <c r="BX11" s="10">
        <v>5</v>
      </c>
      <c r="BY11" s="9">
        <v>92</v>
      </c>
      <c r="BZ11" s="25">
        <v>2</v>
      </c>
      <c r="CA11" s="8">
        <v>98</v>
      </c>
      <c r="CB11" s="40">
        <v>22</v>
      </c>
      <c r="CC11" s="83">
        <v>58</v>
      </c>
      <c r="CD11" s="25"/>
      <c r="CE11" s="8"/>
      <c r="CF11" s="10">
        <v>23</v>
      </c>
      <c r="CG11" s="9">
        <v>84</v>
      </c>
      <c r="CH11" s="25"/>
      <c r="CI11" s="8"/>
      <c r="CJ11" s="10">
        <v>23</v>
      </c>
      <c r="CK11" s="77">
        <v>112</v>
      </c>
      <c r="CL11" s="25"/>
      <c r="CM11" s="8"/>
      <c r="CN11" s="10"/>
      <c r="CO11" s="9"/>
      <c r="CP11" s="25"/>
      <c r="CQ11" s="8"/>
      <c r="CR11" s="10">
        <v>12</v>
      </c>
      <c r="CS11" s="77">
        <v>117</v>
      </c>
      <c r="CT11" s="25">
        <v>13</v>
      </c>
      <c r="CU11" s="8">
        <v>114</v>
      </c>
      <c r="CV11" s="10"/>
      <c r="CW11" s="9"/>
      <c r="CX11" s="25"/>
      <c r="CY11" s="8"/>
      <c r="CZ11" s="10"/>
      <c r="DA11" s="77"/>
      <c r="DB11" s="25"/>
      <c r="DC11" s="8"/>
      <c r="DD11" s="10"/>
      <c r="DE11" s="9"/>
      <c r="DF11" s="25"/>
      <c r="DG11" s="8"/>
      <c r="DH11" s="10"/>
      <c r="DI11" s="77"/>
      <c r="DJ11" s="25"/>
      <c r="DK11" s="8"/>
      <c r="DL11" s="10"/>
      <c r="DM11" s="9"/>
      <c r="DN11" s="25"/>
      <c r="DO11" s="8"/>
      <c r="DP11" s="10"/>
      <c r="DQ11" s="77"/>
      <c r="DR11" s="25"/>
      <c r="DS11" s="8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 x14ac:dyDescent="0.25">
      <c r="A12" s="84">
        <v>9</v>
      </c>
      <c r="B12" s="54">
        <v>9</v>
      </c>
      <c r="C12" s="54">
        <f>+I12+K12+M12+O12+Q12+S12+U12+W12+Y12+AA12+AC12+AE12+AG12+AI12+AK12+AM12+AO12+AQ12+AS12+AU12+AW12+AY12+BA12+BC12+BE12+BG12+BI12+BK12+BM12+BO12+BQ12+BS12+BU12+BW12+BY12+CA12+CC12+CE12+CG12+CI12+CK12+CM12+CO12+CQ12+CS12+CU12+CW12+CY12+DA12+DC12+DE12+DG12+DI12+DK12+DM12+DO12+DQ12+DS12</f>
        <v>2226</v>
      </c>
      <c r="D12" s="7" t="s">
        <v>255</v>
      </c>
      <c r="E12" s="49">
        <f>COUNTA(H12,L12,P12,T12,X12,AB12,AF12,AJ12,AN12,AR12,AV12,AZ12,BD12,BH12,BL12,BP12,BT12,BX12,CB12,CV12,DD12,CF12,CJ12,CN12,CR12,CZ12,DH12,DL12,DP12)</f>
        <v>15</v>
      </c>
      <c r="F12" s="49">
        <f t="shared" si="0"/>
        <v>13</v>
      </c>
      <c r="G12" s="72" t="s">
        <v>489</v>
      </c>
      <c r="H12" s="10"/>
      <c r="I12" s="9"/>
      <c r="J12" s="25"/>
      <c r="K12" s="8"/>
      <c r="L12" s="10"/>
      <c r="M12" s="9"/>
      <c r="N12" s="25"/>
      <c r="O12" s="8"/>
      <c r="P12" s="10">
        <v>17</v>
      </c>
      <c r="Q12" s="9">
        <v>68</v>
      </c>
      <c r="R12" s="25">
        <v>8</v>
      </c>
      <c r="S12" s="8">
        <v>86</v>
      </c>
      <c r="T12" s="10">
        <v>12</v>
      </c>
      <c r="U12" s="9">
        <v>59</v>
      </c>
      <c r="V12" s="25">
        <v>6</v>
      </c>
      <c r="W12" s="8">
        <v>68</v>
      </c>
      <c r="X12" s="10">
        <v>26</v>
      </c>
      <c r="Y12" s="9">
        <v>50</v>
      </c>
      <c r="Z12" s="25">
        <v>17</v>
      </c>
      <c r="AA12" s="8">
        <v>68</v>
      </c>
      <c r="AB12" s="10">
        <v>15</v>
      </c>
      <c r="AC12" s="9">
        <v>54</v>
      </c>
      <c r="AD12" s="25">
        <v>3</v>
      </c>
      <c r="AE12" s="8">
        <v>72</v>
      </c>
      <c r="AF12" s="10"/>
      <c r="AG12" s="9"/>
      <c r="AH12" s="25"/>
      <c r="AI12" s="8"/>
      <c r="AJ12" s="10"/>
      <c r="AK12" s="9"/>
      <c r="AL12" s="25"/>
      <c r="AM12" s="8"/>
      <c r="AN12" s="10"/>
      <c r="AO12" s="9"/>
      <c r="AP12" s="25"/>
      <c r="AQ12" s="8"/>
      <c r="AR12" s="10">
        <v>16</v>
      </c>
      <c r="AS12" s="9">
        <v>105</v>
      </c>
      <c r="AT12" s="25"/>
      <c r="AU12" s="8"/>
      <c r="AV12" s="10">
        <v>25</v>
      </c>
      <c r="AW12" s="9">
        <v>78</v>
      </c>
      <c r="AX12" s="25">
        <v>26</v>
      </c>
      <c r="AY12" s="8">
        <v>75</v>
      </c>
      <c r="AZ12" s="10">
        <v>18</v>
      </c>
      <c r="BA12" s="9">
        <v>50</v>
      </c>
      <c r="BB12" s="25">
        <v>2</v>
      </c>
      <c r="BC12" s="8">
        <v>74</v>
      </c>
      <c r="BD12" s="10">
        <v>30</v>
      </c>
      <c r="BE12" s="9">
        <v>42</v>
      </c>
      <c r="BF12" s="25">
        <v>33</v>
      </c>
      <c r="BG12" s="8">
        <v>36</v>
      </c>
      <c r="BH12" s="10">
        <v>14</v>
      </c>
      <c r="BI12" s="9">
        <v>56</v>
      </c>
      <c r="BJ12" s="25">
        <v>6</v>
      </c>
      <c r="BK12" s="8">
        <v>68</v>
      </c>
      <c r="BL12" s="10">
        <v>18</v>
      </c>
      <c r="BM12" s="9">
        <v>99</v>
      </c>
      <c r="BN12" s="25">
        <v>16</v>
      </c>
      <c r="BO12" s="8">
        <v>105</v>
      </c>
      <c r="BP12" s="10"/>
      <c r="BQ12" s="9"/>
      <c r="BR12" s="25"/>
      <c r="BS12" s="8"/>
      <c r="BT12" s="10"/>
      <c r="BU12" s="9"/>
      <c r="BV12" s="25"/>
      <c r="BW12" s="8"/>
      <c r="BX12" s="10">
        <v>12</v>
      </c>
      <c r="BY12" s="9">
        <v>78</v>
      </c>
      <c r="BZ12" s="25"/>
      <c r="CA12" s="8"/>
      <c r="CB12" s="10">
        <v>19</v>
      </c>
      <c r="CC12" s="9">
        <v>64</v>
      </c>
      <c r="CD12" s="25">
        <v>11</v>
      </c>
      <c r="CE12" s="8">
        <v>80</v>
      </c>
      <c r="CF12" s="10">
        <v>34</v>
      </c>
      <c r="CG12" s="9">
        <v>51</v>
      </c>
      <c r="CH12" s="25"/>
      <c r="CI12" s="8"/>
      <c r="CJ12" s="10">
        <v>16</v>
      </c>
      <c r="CK12" s="9">
        <v>140</v>
      </c>
      <c r="CL12" s="25">
        <v>11</v>
      </c>
      <c r="CM12" s="8">
        <v>160</v>
      </c>
      <c r="CN12" s="10"/>
      <c r="CO12" s="9"/>
      <c r="CP12" s="25">
        <v>1</v>
      </c>
      <c r="CQ12" s="8">
        <v>100</v>
      </c>
      <c r="CR12" s="10">
        <v>13</v>
      </c>
      <c r="CS12" s="77">
        <v>114</v>
      </c>
      <c r="CT12" s="25">
        <v>9</v>
      </c>
      <c r="CU12" s="8">
        <v>126</v>
      </c>
      <c r="CV12" s="10"/>
      <c r="CW12" s="9"/>
      <c r="CX12" s="25"/>
      <c r="CY12" s="8"/>
      <c r="CZ12" s="10"/>
      <c r="DA12" s="77"/>
      <c r="DB12" s="25"/>
      <c r="DC12" s="8"/>
      <c r="DD12" s="10"/>
      <c r="DE12" s="9"/>
      <c r="DF12" s="25"/>
      <c r="DG12" s="8"/>
      <c r="DH12" s="10"/>
      <c r="DI12" s="77"/>
      <c r="DJ12" s="25"/>
      <c r="DK12" s="8"/>
      <c r="DL12" s="10"/>
      <c r="DM12" s="9"/>
      <c r="DN12" s="25"/>
      <c r="DO12" s="8"/>
      <c r="DP12" s="10"/>
      <c r="DQ12" s="77"/>
      <c r="DR12" s="25"/>
      <c r="DS12" s="8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</row>
    <row r="13" spans="1:167" x14ac:dyDescent="0.25">
      <c r="A13" s="51">
        <v>11</v>
      </c>
      <c r="B13" s="54">
        <v>10</v>
      </c>
      <c r="C13" s="54">
        <f>+I13+K13+M13+O13+Q13+S13+U13+W13+Y13+AA13+AC13+AE13+AG13+AI13+AK13+AM13+AO13+AQ13+AS13+AU13+AW13+AY13+BA13+BC13+BE13+BG13+BI13+BK13+BM13+BO13+BQ13+BS13+BU13+BW13+BY13+CA13+CC13+CE13+CG13+CI13+CK13+CM13+CO13+CQ13+CS13+CU13+CW13+CY13+DA13+DC13+DE13+DG13+DI13+DK13+DM13+DO13+DQ13+DS13</f>
        <v>2088</v>
      </c>
      <c r="D13" s="7" t="s">
        <v>165</v>
      </c>
      <c r="E13" s="49">
        <f>COUNTA(H13,L13,P13,T13,X13,AB13,AF13,AJ13,AN13,AR13,AV13,AZ13,BD13,BH13,BL13,BP13,BT13,BX13,CB13,CV13,DD13,CF13,CJ13,CN13,CR13,CZ13,DH13,DL13,DP13)</f>
        <v>14</v>
      </c>
      <c r="F13" s="49">
        <f t="shared" si="0"/>
        <v>8</v>
      </c>
      <c r="G13" s="72" t="s">
        <v>358</v>
      </c>
      <c r="H13" s="10"/>
      <c r="I13" s="9"/>
      <c r="J13" s="25"/>
      <c r="K13" s="8"/>
      <c r="L13" s="10"/>
      <c r="M13" s="9"/>
      <c r="N13" s="25"/>
      <c r="O13" s="8"/>
      <c r="P13" s="10">
        <v>5</v>
      </c>
      <c r="Q13" s="9">
        <v>92</v>
      </c>
      <c r="R13" s="25">
        <v>5</v>
      </c>
      <c r="S13" s="8">
        <v>92</v>
      </c>
      <c r="T13" s="10">
        <v>9</v>
      </c>
      <c r="U13" s="9">
        <v>63</v>
      </c>
      <c r="V13" s="25"/>
      <c r="W13" s="8"/>
      <c r="X13" s="10">
        <v>10</v>
      </c>
      <c r="Y13" s="9">
        <v>82</v>
      </c>
      <c r="Z13" s="25">
        <v>6</v>
      </c>
      <c r="AA13" s="8">
        <v>90</v>
      </c>
      <c r="AB13" s="10">
        <v>8</v>
      </c>
      <c r="AC13" s="9">
        <v>65</v>
      </c>
      <c r="AD13" s="25"/>
      <c r="AE13" s="8"/>
      <c r="AF13" s="10">
        <v>17</v>
      </c>
      <c r="AG13" s="9">
        <v>51</v>
      </c>
      <c r="AH13" s="25"/>
      <c r="AI13" s="8"/>
      <c r="AJ13" s="10"/>
      <c r="AK13" s="9"/>
      <c r="AL13" s="25"/>
      <c r="AM13" s="8"/>
      <c r="AN13" s="10"/>
      <c r="AO13" s="9"/>
      <c r="AP13" s="25"/>
      <c r="AQ13" s="8"/>
      <c r="AR13" s="10">
        <v>3</v>
      </c>
      <c r="AS13" s="9">
        <v>144</v>
      </c>
      <c r="AT13" s="25">
        <v>5</v>
      </c>
      <c r="AU13" s="8">
        <v>138</v>
      </c>
      <c r="AV13" s="10">
        <v>13</v>
      </c>
      <c r="AW13" s="9">
        <v>114</v>
      </c>
      <c r="AX13" s="25">
        <v>21</v>
      </c>
      <c r="AY13" s="8">
        <v>90</v>
      </c>
      <c r="AZ13" s="10"/>
      <c r="BA13" s="9"/>
      <c r="BB13" s="25"/>
      <c r="BC13" s="8"/>
      <c r="BD13" s="10">
        <v>15</v>
      </c>
      <c r="BE13" s="9">
        <v>72</v>
      </c>
      <c r="BF13" s="25">
        <v>23</v>
      </c>
      <c r="BG13" s="8">
        <v>56</v>
      </c>
      <c r="BH13" s="10"/>
      <c r="BI13" s="9"/>
      <c r="BJ13" s="25"/>
      <c r="BK13" s="8"/>
      <c r="BL13" s="10">
        <v>13</v>
      </c>
      <c r="BM13" s="9">
        <v>114</v>
      </c>
      <c r="BN13" s="25">
        <v>10</v>
      </c>
      <c r="BO13" s="8">
        <v>123</v>
      </c>
      <c r="BP13" s="10"/>
      <c r="BQ13" s="9"/>
      <c r="BR13" s="25"/>
      <c r="BS13" s="8"/>
      <c r="BT13" s="10"/>
      <c r="BU13" s="9"/>
      <c r="BV13" s="25"/>
      <c r="BW13" s="8"/>
      <c r="BX13" s="10">
        <v>16</v>
      </c>
      <c r="BY13" s="9">
        <v>70</v>
      </c>
      <c r="BZ13" s="25"/>
      <c r="CA13" s="8"/>
      <c r="CB13" s="10">
        <v>11</v>
      </c>
      <c r="CC13" s="9">
        <v>80</v>
      </c>
      <c r="CD13" s="25">
        <v>9</v>
      </c>
      <c r="CE13" s="8">
        <v>84</v>
      </c>
      <c r="CF13" s="10"/>
      <c r="CG13" s="9"/>
      <c r="CH13" s="25"/>
      <c r="CI13" s="8"/>
      <c r="CJ13" s="10">
        <v>24</v>
      </c>
      <c r="CK13" s="9">
        <v>108</v>
      </c>
      <c r="CL13" s="25"/>
      <c r="CM13" s="8"/>
      <c r="CN13" s="10"/>
      <c r="CO13" s="9"/>
      <c r="CP13" s="25"/>
      <c r="CQ13" s="8"/>
      <c r="CR13" s="10">
        <v>6</v>
      </c>
      <c r="CS13" s="77">
        <v>135</v>
      </c>
      <c r="CT13" s="25">
        <v>8</v>
      </c>
      <c r="CU13" s="8">
        <v>129</v>
      </c>
      <c r="CV13" s="10"/>
      <c r="CW13" s="9"/>
      <c r="CX13" s="25"/>
      <c r="CY13" s="8"/>
      <c r="CZ13" s="10"/>
      <c r="DA13" s="77"/>
      <c r="DB13" s="25"/>
      <c r="DC13" s="8"/>
      <c r="DD13" s="10">
        <v>3</v>
      </c>
      <c r="DE13" s="9">
        <v>96</v>
      </c>
      <c r="DF13" s="25"/>
      <c r="DG13" s="8"/>
      <c r="DH13" s="10"/>
      <c r="DI13" s="77"/>
      <c r="DJ13" s="25"/>
      <c r="DK13" s="8"/>
      <c r="DL13" s="10"/>
      <c r="DM13" s="9"/>
      <c r="DN13" s="25"/>
      <c r="DO13" s="8"/>
      <c r="DP13" s="10"/>
      <c r="DQ13" s="77"/>
      <c r="DR13" s="25"/>
      <c r="DS13" s="8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</row>
    <row r="14" spans="1:167" x14ac:dyDescent="0.25">
      <c r="A14" s="84">
        <v>10</v>
      </c>
      <c r="B14" s="54">
        <v>11</v>
      </c>
      <c r="C14" s="54">
        <f>+I14+K14+M14+O14+Q14+S14+U14+W14+Y14+AA14+AC14+AE14+AG14+AI14+AK14+AM14+AO14+AQ14+AS14+AU14+AY14+BA14+BC14+BE14+BG14+BK14+BM14+BO14+BQ14+BS14+BU14+BW14+BY14+CA14+CC14+CE14+CG14+CI14+CK14+CM14+CO14+CQ14+CS14+CU14+CW14+CY14+DA14+DC14+DE14+DG14+DI14+DK14+DM14+DO14+DQ14+DS14</f>
        <v>2026</v>
      </c>
      <c r="D14" s="7" t="s">
        <v>176</v>
      </c>
      <c r="E14" s="82">
        <f>COUNTA(H14,L14,P14,T14,X14,AB14,AF14,AJ14,AN14,AR14,AZ14,BD14,BL14,BP14,BT14,BX14,CB14,CV14,DD14,CF14,CJ14,CN14,CR14,CZ14,DH14,DL14,DP14)</f>
        <v>15</v>
      </c>
      <c r="F14" s="49">
        <f t="shared" si="0"/>
        <v>8</v>
      </c>
      <c r="G14" s="72" t="s">
        <v>466</v>
      </c>
      <c r="H14" s="10"/>
      <c r="I14" s="9"/>
      <c r="J14" s="25"/>
      <c r="K14" s="8"/>
      <c r="L14" s="10"/>
      <c r="M14" s="9"/>
      <c r="N14" s="25"/>
      <c r="O14" s="8"/>
      <c r="P14" s="10">
        <v>19</v>
      </c>
      <c r="Q14" s="9">
        <v>64</v>
      </c>
      <c r="R14" s="25">
        <v>22</v>
      </c>
      <c r="S14" s="8">
        <v>58</v>
      </c>
      <c r="T14" s="10">
        <v>5</v>
      </c>
      <c r="U14" s="9">
        <v>69</v>
      </c>
      <c r="V14" s="25"/>
      <c r="W14" s="8"/>
      <c r="X14" s="10">
        <v>1</v>
      </c>
      <c r="Y14" s="9">
        <v>100</v>
      </c>
      <c r="Z14" s="25">
        <v>25</v>
      </c>
      <c r="AA14" s="8">
        <v>52</v>
      </c>
      <c r="AB14" s="10">
        <v>7</v>
      </c>
      <c r="AC14" s="9">
        <v>66</v>
      </c>
      <c r="AD14" s="25"/>
      <c r="AE14" s="8"/>
      <c r="AF14" s="10"/>
      <c r="AG14" s="9"/>
      <c r="AH14" s="25"/>
      <c r="AI14" s="8"/>
      <c r="AJ14" s="10"/>
      <c r="AK14" s="9"/>
      <c r="AL14" s="25"/>
      <c r="AM14" s="8"/>
      <c r="AN14" s="10">
        <v>3</v>
      </c>
      <c r="AO14" s="9">
        <v>72</v>
      </c>
      <c r="AP14" s="25"/>
      <c r="AQ14" s="8"/>
      <c r="AR14" s="10">
        <v>13</v>
      </c>
      <c r="AS14" s="9">
        <v>114</v>
      </c>
      <c r="AT14" s="25"/>
      <c r="AU14" s="8"/>
      <c r="AV14" s="40">
        <v>30</v>
      </c>
      <c r="AW14" s="41">
        <v>63</v>
      </c>
      <c r="AX14" s="25">
        <v>30</v>
      </c>
      <c r="AY14" s="8">
        <v>63</v>
      </c>
      <c r="AZ14" s="10">
        <v>5</v>
      </c>
      <c r="BA14" s="9">
        <v>69</v>
      </c>
      <c r="BB14" s="25"/>
      <c r="BC14" s="8"/>
      <c r="BD14" s="10">
        <v>18</v>
      </c>
      <c r="BE14" s="9">
        <v>66</v>
      </c>
      <c r="BF14" s="25">
        <v>15</v>
      </c>
      <c r="BG14" s="8">
        <v>72</v>
      </c>
      <c r="BH14" s="40">
        <v>9</v>
      </c>
      <c r="BI14" s="41">
        <v>63</v>
      </c>
      <c r="BJ14" s="25"/>
      <c r="BK14" s="8"/>
      <c r="BL14" s="10">
        <v>17</v>
      </c>
      <c r="BM14" s="9">
        <v>102</v>
      </c>
      <c r="BN14" s="25">
        <v>7</v>
      </c>
      <c r="BO14" s="8">
        <v>132</v>
      </c>
      <c r="BP14" s="10">
        <v>4</v>
      </c>
      <c r="BQ14" s="9">
        <v>94</v>
      </c>
      <c r="BR14" s="25">
        <v>1</v>
      </c>
      <c r="BS14" s="8">
        <v>100</v>
      </c>
      <c r="BT14" s="10"/>
      <c r="BU14" s="9"/>
      <c r="BV14" s="25"/>
      <c r="BW14" s="8"/>
      <c r="BX14" s="10">
        <v>15</v>
      </c>
      <c r="BY14" s="9">
        <v>72</v>
      </c>
      <c r="BZ14" s="25"/>
      <c r="CA14" s="8"/>
      <c r="CB14" s="10">
        <v>7</v>
      </c>
      <c r="CC14" s="9">
        <v>88</v>
      </c>
      <c r="CD14" s="25">
        <v>5</v>
      </c>
      <c r="CE14" s="8">
        <v>92</v>
      </c>
      <c r="CF14" s="10"/>
      <c r="CG14" s="9"/>
      <c r="CH14" s="25"/>
      <c r="CI14" s="8"/>
      <c r="CJ14" s="10">
        <v>7</v>
      </c>
      <c r="CK14" s="77">
        <v>176</v>
      </c>
      <c r="CL14" s="25"/>
      <c r="CM14" s="8"/>
      <c r="CN14" s="10">
        <v>2</v>
      </c>
      <c r="CO14" s="9">
        <v>98</v>
      </c>
      <c r="CP14" s="25"/>
      <c r="CQ14" s="8"/>
      <c r="CR14" s="10">
        <v>5</v>
      </c>
      <c r="CS14" s="77">
        <v>138</v>
      </c>
      <c r="CT14" s="25">
        <v>28</v>
      </c>
      <c r="CU14" s="8">
        <v>69</v>
      </c>
      <c r="CV14" s="10"/>
      <c r="CW14" s="9"/>
      <c r="CX14" s="25"/>
      <c r="CY14" s="8"/>
      <c r="CZ14" s="10"/>
      <c r="DA14" s="77"/>
      <c r="DB14" s="25"/>
      <c r="DC14" s="8"/>
      <c r="DD14" s="10"/>
      <c r="DE14" s="9"/>
      <c r="DF14" s="25"/>
      <c r="DG14" s="8"/>
      <c r="DH14" s="10"/>
      <c r="DI14" s="77"/>
      <c r="DJ14" s="25"/>
      <c r="DK14" s="8"/>
      <c r="DL14" s="10"/>
      <c r="DM14" s="9"/>
      <c r="DN14" s="25"/>
      <c r="DO14" s="8"/>
      <c r="DP14" s="10"/>
      <c r="DQ14" s="77"/>
      <c r="DR14" s="25"/>
      <c r="DS14" s="8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</row>
    <row r="15" spans="1:167" x14ac:dyDescent="0.25">
      <c r="A15" s="84">
        <v>12</v>
      </c>
      <c r="B15" s="54">
        <v>12</v>
      </c>
      <c r="C15" s="54">
        <f>+I15+K15+M15+O15+Q15+S15+U15+W15+Y15+AA15+AC15+AE15+AG15+AI15+AK15+AM15+AO15+AQ15+AS15+AU15+AW15+AY15+BA15+BC15+BE15+BG15+BI15+BK15+BM15+BO15+BQ15+BS15+BU15+BW15+BY15+CA15+CC15+CE15+CG15+CI15+CK15+CM15+CO15+CQ15+CS15+CU15+CW15+CY15+DA15+DC15+DE15+DG15+DI15+DK15+DM15+DO15+DQ15+DS15</f>
        <v>1917</v>
      </c>
      <c r="D15" s="7" t="s">
        <v>247</v>
      </c>
      <c r="E15" s="49">
        <f>COUNTA(H15,L15,P15,T15,X15,AB15,AF15,AJ15,AN15,AR15,AV15,AZ15,BD15,BH15,BL15,BP15,BT15,BX15,CB15,CV15,DD15,CF15,CJ15,CN15,CR15,CZ15,DH15,DL15,DP15)</f>
        <v>13</v>
      </c>
      <c r="F15" s="49">
        <f t="shared" si="0"/>
        <v>7</v>
      </c>
      <c r="G15" s="72" t="s">
        <v>470</v>
      </c>
      <c r="H15" s="10"/>
      <c r="I15" s="9"/>
      <c r="J15" s="25"/>
      <c r="K15" s="8"/>
      <c r="L15" s="10">
        <v>3</v>
      </c>
      <c r="M15" s="9">
        <v>96</v>
      </c>
      <c r="N15" s="25"/>
      <c r="O15" s="8"/>
      <c r="P15" s="10">
        <v>1</v>
      </c>
      <c r="Q15" s="9">
        <v>100</v>
      </c>
      <c r="R15" s="25">
        <v>6</v>
      </c>
      <c r="S15" s="8">
        <v>90</v>
      </c>
      <c r="T15" s="10"/>
      <c r="U15" s="9"/>
      <c r="V15" s="25"/>
      <c r="W15" s="8"/>
      <c r="X15" s="10">
        <v>2</v>
      </c>
      <c r="Y15" s="9">
        <v>98</v>
      </c>
      <c r="Z15" s="25">
        <v>18</v>
      </c>
      <c r="AA15" s="8">
        <v>66</v>
      </c>
      <c r="AB15" s="10"/>
      <c r="AC15" s="9"/>
      <c r="AD15" s="25"/>
      <c r="AE15" s="8"/>
      <c r="AF15" s="10"/>
      <c r="AG15" s="9"/>
      <c r="AH15" s="25"/>
      <c r="AI15" s="8"/>
      <c r="AJ15" s="10"/>
      <c r="AK15" s="9"/>
      <c r="AL15" s="25"/>
      <c r="AM15" s="8"/>
      <c r="AN15" s="10"/>
      <c r="AO15" s="9"/>
      <c r="AP15" s="25"/>
      <c r="AQ15" s="8"/>
      <c r="AR15" s="10">
        <v>1</v>
      </c>
      <c r="AS15" s="9">
        <v>150</v>
      </c>
      <c r="AT15" s="25"/>
      <c r="AU15" s="8"/>
      <c r="AV15" s="10">
        <v>20</v>
      </c>
      <c r="AW15" s="9">
        <v>93</v>
      </c>
      <c r="AX15" s="25">
        <v>18</v>
      </c>
      <c r="AY15" s="8">
        <v>99</v>
      </c>
      <c r="AZ15" s="10"/>
      <c r="BA15" s="9"/>
      <c r="BB15" s="25"/>
      <c r="BC15" s="8"/>
      <c r="BD15" s="10">
        <v>9</v>
      </c>
      <c r="BE15" s="9">
        <v>84</v>
      </c>
      <c r="BF15" s="25">
        <v>29</v>
      </c>
      <c r="BG15" s="8">
        <v>44</v>
      </c>
      <c r="BH15" s="10"/>
      <c r="BI15" s="9"/>
      <c r="BJ15" s="25"/>
      <c r="BK15" s="8"/>
      <c r="BL15" s="10">
        <v>6</v>
      </c>
      <c r="BM15" s="9">
        <v>135</v>
      </c>
      <c r="BN15" s="25">
        <v>11</v>
      </c>
      <c r="BO15" s="8">
        <v>120</v>
      </c>
      <c r="BP15" s="10"/>
      <c r="BQ15" s="9"/>
      <c r="BR15" s="25"/>
      <c r="BS15" s="8"/>
      <c r="BT15" s="10"/>
      <c r="BU15" s="9"/>
      <c r="BV15" s="25"/>
      <c r="BW15" s="8"/>
      <c r="BX15" s="10"/>
      <c r="BY15" s="9"/>
      <c r="BZ15" s="25"/>
      <c r="CA15" s="8"/>
      <c r="CB15" s="10">
        <v>6</v>
      </c>
      <c r="CC15" s="77">
        <v>90</v>
      </c>
      <c r="CD15" s="25">
        <v>7</v>
      </c>
      <c r="CE15" s="8">
        <v>88</v>
      </c>
      <c r="CF15" s="10">
        <v>14</v>
      </c>
      <c r="CG15" s="9">
        <v>111</v>
      </c>
      <c r="CH15" s="25"/>
      <c r="CI15" s="8"/>
      <c r="CJ15" s="10">
        <v>14</v>
      </c>
      <c r="CK15" s="9">
        <v>148</v>
      </c>
      <c r="CL15" s="25"/>
      <c r="CM15" s="8"/>
      <c r="CN15" s="10"/>
      <c r="CO15" s="9"/>
      <c r="CP15" s="25"/>
      <c r="CQ15" s="8"/>
      <c r="CR15" s="10">
        <v>31</v>
      </c>
      <c r="CS15" s="77">
        <v>60</v>
      </c>
      <c r="CT15" s="25">
        <v>34</v>
      </c>
      <c r="CU15" s="8">
        <v>51</v>
      </c>
      <c r="CV15" s="10">
        <v>1</v>
      </c>
      <c r="CW15" s="9">
        <v>100</v>
      </c>
      <c r="CX15" s="25"/>
      <c r="CY15" s="8"/>
      <c r="CZ15" s="10"/>
      <c r="DA15" s="77"/>
      <c r="DB15" s="25"/>
      <c r="DC15" s="8"/>
      <c r="DD15" s="10">
        <v>4</v>
      </c>
      <c r="DE15" s="9">
        <v>94</v>
      </c>
      <c r="DF15" s="25"/>
      <c r="DG15" s="8"/>
      <c r="DH15" s="10"/>
      <c r="DI15" s="77"/>
      <c r="DJ15" s="25"/>
      <c r="DK15" s="8"/>
      <c r="DL15" s="10"/>
      <c r="DM15" s="9"/>
      <c r="DN15" s="25"/>
      <c r="DO15" s="8"/>
      <c r="DP15" s="10"/>
      <c r="DQ15" s="77"/>
      <c r="DR15" s="25"/>
      <c r="DS15" s="8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</row>
    <row r="16" spans="1:167" x14ac:dyDescent="0.25">
      <c r="A16" s="84">
        <v>14</v>
      </c>
      <c r="B16" s="54">
        <v>13</v>
      </c>
      <c r="C16" s="54">
        <f>+I16+K16+M16+O16+Q16+S16+U16+W16+Y16+AA16+AC16+AE16+AG16+AI16+AK16+AM16+AO16+AQ16+AS16+AU16+AW16+AY16+BA16+BC16+BE16+BG16+BI16+BK16+BM16+BO16+BQ16+BS16+BU16+BW16+BY16+CA16+CC16+CE16+CG16+CI16+CK16+CM16+CO16+CQ16+CS16+CU16+CW16+CY16+DA16+DC16+DE16+DG16+DI16+DK16+DM16+DO16+DQ16+DS16</f>
        <v>1793</v>
      </c>
      <c r="D16" s="7" t="s">
        <v>209</v>
      </c>
      <c r="E16" s="49">
        <f>COUNTA(H16,L16,P16,T16,X16,AB16,AF16,AJ16,AN16,AR16,AV16,AZ16,BD16,BH16,BL16,BP16,BT16,BX16,CB16,CV16,DD16,CF16,CJ16,CN16,CR16,CZ16,DH16,DL16,DP16)</f>
        <v>13</v>
      </c>
      <c r="F16" s="49">
        <f t="shared" si="0"/>
        <v>11</v>
      </c>
      <c r="G16" s="72" t="s">
        <v>377</v>
      </c>
      <c r="H16" s="10"/>
      <c r="I16" s="9"/>
      <c r="J16" s="25"/>
      <c r="K16" s="8"/>
      <c r="L16" s="10"/>
      <c r="M16" s="9"/>
      <c r="N16" s="25"/>
      <c r="O16" s="8"/>
      <c r="P16" s="10"/>
      <c r="Q16" s="9"/>
      <c r="R16" s="25"/>
      <c r="S16" s="8"/>
      <c r="T16" s="10"/>
      <c r="U16" s="9"/>
      <c r="V16" s="25"/>
      <c r="W16" s="8"/>
      <c r="X16" s="10"/>
      <c r="Y16" s="9"/>
      <c r="Z16" s="25"/>
      <c r="AA16" s="8"/>
      <c r="AB16" s="10"/>
      <c r="AC16" s="9"/>
      <c r="AD16" s="25"/>
      <c r="AE16" s="8"/>
      <c r="AF16" s="10">
        <v>28</v>
      </c>
      <c r="AG16" s="9">
        <v>35</v>
      </c>
      <c r="AH16" s="25">
        <v>10</v>
      </c>
      <c r="AI16" s="8">
        <v>62</v>
      </c>
      <c r="AJ16" s="10">
        <v>12</v>
      </c>
      <c r="AK16" s="9">
        <v>59</v>
      </c>
      <c r="AL16" s="25"/>
      <c r="AM16" s="8"/>
      <c r="AN16" s="10">
        <v>7</v>
      </c>
      <c r="AO16" s="9">
        <v>66</v>
      </c>
      <c r="AP16" s="25">
        <v>3</v>
      </c>
      <c r="AQ16" s="8">
        <v>72</v>
      </c>
      <c r="AR16" s="10">
        <v>18</v>
      </c>
      <c r="AS16" s="9">
        <v>99</v>
      </c>
      <c r="AT16" s="25">
        <v>14</v>
      </c>
      <c r="AU16" s="8">
        <v>111</v>
      </c>
      <c r="AV16" s="10">
        <v>14</v>
      </c>
      <c r="AW16" s="9">
        <v>111</v>
      </c>
      <c r="AX16" s="25">
        <v>19</v>
      </c>
      <c r="AY16" s="8">
        <v>96</v>
      </c>
      <c r="AZ16" s="10">
        <v>17</v>
      </c>
      <c r="BA16" s="9">
        <v>51</v>
      </c>
      <c r="BB16" s="25">
        <v>10</v>
      </c>
      <c r="BC16" s="8">
        <v>62</v>
      </c>
      <c r="BD16" s="10">
        <v>19</v>
      </c>
      <c r="BE16" s="9">
        <v>64</v>
      </c>
      <c r="BF16" s="25">
        <v>13</v>
      </c>
      <c r="BG16" s="8">
        <v>76</v>
      </c>
      <c r="BH16" s="10">
        <v>23</v>
      </c>
      <c r="BI16" s="9">
        <v>42</v>
      </c>
      <c r="BJ16" s="25">
        <v>15</v>
      </c>
      <c r="BK16" s="8">
        <v>54</v>
      </c>
      <c r="BL16" s="10">
        <v>11</v>
      </c>
      <c r="BM16" s="9">
        <v>120</v>
      </c>
      <c r="BN16" s="25">
        <v>6</v>
      </c>
      <c r="BO16" s="8">
        <v>135</v>
      </c>
      <c r="BP16" s="10"/>
      <c r="BQ16" s="9"/>
      <c r="BR16" s="25"/>
      <c r="BS16" s="8"/>
      <c r="BT16" s="10"/>
      <c r="BU16" s="9"/>
      <c r="BV16" s="25"/>
      <c r="BW16" s="8"/>
      <c r="BX16" s="10">
        <v>23</v>
      </c>
      <c r="BY16" s="9">
        <v>56</v>
      </c>
      <c r="BZ16" s="25">
        <v>13</v>
      </c>
      <c r="CA16" s="8">
        <v>76</v>
      </c>
      <c r="CB16" s="10"/>
      <c r="CC16" s="9"/>
      <c r="CD16" s="25">
        <v>12</v>
      </c>
      <c r="CE16" s="8">
        <v>78</v>
      </c>
      <c r="CF16" s="10">
        <v>43</v>
      </c>
      <c r="CG16" s="9">
        <v>24</v>
      </c>
      <c r="CH16" s="25"/>
      <c r="CI16" s="8"/>
      <c r="CJ16" s="10">
        <v>26</v>
      </c>
      <c r="CK16" s="9">
        <v>100</v>
      </c>
      <c r="CL16" s="25"/>
      <c r="CM16" s="8"/>
      <c r="CN16" s="10"/>
      <c r="CO16" s="9"/>
      <c r="CP16" s="25"/>
      <c r="CQ16" s="8"/>
      <c r="CR16" s="10">
        <v>36</v>
      </c>
      <c r="CS16" s="77">
        <v>45</v>
      </c>
      <c r="CT16" s="25">
        <v>18</v>
      </c>
      <c r="CU16" s="8">
        <v>99</v>
      </c>
      <c r="CV16" s="10"/>
      <c r="CW16" s="9"/>
      <c r="CX16" s="25"/>
      <c r="CY16" s="8"/>
      <c r="CZ16" s="10"/>
      <c r="DA16" s="77"/>
      <c r="DB16" s="25"/>
      <c r="DC16" s="8"/>
      <c r="DD16" s="10"/>
      <c r="DE16" s="9"/>
      <c r="DF16" s="25"/>
      <c r="DG16" s="8"/>
      <c r="DH16" s="10"/>
      <c r="DI16" s="77"/>
      <c r="DJ16" s="25"/>
      <c r="DK16" s="8"/>
      <c r="DL16" s="10"/>
      <c r="DM16" s="9"/>
      <c r="DN16" s="25"/>
      <c r="DO16" s="8"/>
      <c r="DP16" s="10"/>
      <c r="DQ16" s="77"/>
      <c r="DR16" s="25"/>
      <c r="DS16" s="8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</row>
    <row r="17" spans="1:167" x14ac:dyDescent="0.25">
      <c r="A17" s="84">
        <v>18</v>
      </c>
      <c r="B17" s="54">
        <v>14</v>
      </c>
      <c r="C17" s="54">
        <f>+I17+K17+M17+O17+Q17+S17+U17+W17+Y17+AA17+AC17+AE17+AG17+AI17+AK17+AM17+AO17+AQ17+AS17+AU17+AW17+AY17+BA17+BC17+BE17+BG17+BI17+BK17+BM17+BO17+BQ17+BS17+BU17+BW17+BY17+CA17+CC17+CE17+CG17+CI17+CK17+CM17+CO17+CQ17+CS17+CU17+CW17+CY17+DA17+DC17+DE17+DG17+DI17+DK17+DM17+DO17+DQ17+DS17</f>
        <v>1787</v>
      </c>
      <c r="D17" s="7" t="s">
        <v>179</v>
      </c>
      <c r="E17" s="49">
        <f>COUNTA(H17,L17,P17,T17,X17,AB17,AF17,AJ17,AN17,AR17,AV17,AZ17,BD17,BH17,BL17,BP17,BT17,BX17,CB17,CV17,DD17,CF17,CJ17,CN17,CR17,CZ17,DH17,DL17,DP17)</f>
        <v>10</v>
      </c>
      <c r="F17" s="49">
        <f t="shared" si="0"/>
        <v>6</v>
      </c>
      <c r="G17" s="72" t="s">
        <v>382</v>
      </c>
      <c r="H17" s="10"/>
      <c r="I17" s="9"/>
      <c r="J17" s="25"/>
      <c r="K17" s="8"/>
      <c r="L17" s="10">
        <v>2</v>
      </c>
      <c r="M17" s="9">
        <v>98</v>
      </c>
      <c r="N17" s="25"/>
      <c r="O17" s="8"/>
      <c r="P17" s="10"/>
      <c r="Q17" s="9"/>
      <c r="R17" s="25"/>
      <c r="S17" s="8"/>
      <c r="T17" s="10"/>
      <c r="U17" s="9"/>
      <c r="V17" s="25"/>
      <c r="W17" s="8"/>
      <c r="X17" s="10"/>
      <c r="Y17" s="9"/>
      <c r="Z17" s="25"/>
      <c r="AA17" s="8"/>
      <c r="AB17" s="10"/>
      <c r="AC17" s="9"/>
      <c r="AD17" s="25"/>
      <c r="AE17" s="8"/>
      <c r="AF17" s="10"/>
      <c r="AG17" s="9"/>
      <c r="AH17" s="25"/>
      <c r="AI17" s="8"/>
      <c r="AJ17" s="10">
        <v>5</v>
      </c>
      <c r="AK17" s="9">
        <v>69</v>
      </c>
      <c r="AL17" s="25"/>
      <c r="AM17" s="8"/>
      <c r="AN17" s="10"/>
      <c r="AO17" s="9"/>
      <c r="AP17" s="25"/>
      <c r="AQ17" s="8"/>
      <c r="AR17" s="10">
        <v>8</v>
      </c>
      <c r="AS17" s="9">
        <v>129</v>
      </c>
      <c r="AT17" s="25">
        <v>12</v>
      </c>
      <c r="AU17" s="8">
        <v>117</v>
      </c>
      <c r="AV17" s="10">
        <v>9</v>
      </c>
      <c r="AW17" s="9">
        <v>126</v>
      </c>
      <c r="AX17" s="25">
        <v>9</v>
      </c>
      <c r="AY17" s="8">
        <v>126</v>
      </c>
      <c r="AZ17" s="10"/>
      <c r="BA17" s="9"/>
      <c r="BB17" s="25"/>
      <c r="BC17" s="8"/>
      <c r="BD17" s="10">
        <v>26</v>
      </c>
      <c r="BE17" s="9">
        <v>50</v>
      </c>
      <c r="BF17" s="25">
        <v>11</v>
      </c>
      <c r="BG17" s="8">
        <v>80</v>
      </c>
      <c r="BH17" s="10"/>
      <c r="BI17" s="9"/>
      <c r="BJ17" s="25"/>
      <c r="BK17" s="8"/>
      <c r="BL17" s="10"/>
      <c r="BM17" s="9"/>
      <c r="BN17" s="25"/>
      <c r="BO17" s="8"/>
      <c r="BP17" s="10"/>
      <c r="BQ17" s="9"/>
      <c r="BR17" s="25"/>
      <c r="BS17" s="8"/>
      <c r="BT17" s="10">
        <v>5</v>
      </c>
      <c r="BU17" s="9">
        <v>92</v>
      </c>
      <c r="BV17" s="25"/>
      <c r="BW17" s="8"/>
      <c r="BX17" s="10"/>
      <c r="BY17" s="9"/>
      <c r="BZ17" s="25"/>
      <c r="CA17" s="8"/>
      <c r="CB17" s="10"/>
      <c r="CC17" s="77"/>
      <c r="CD17" s="25"/>
      <c r="CE17" s="8"/>
      <c r="CF17" s="10">
        <v>3</v>
      </c>
      <c r="CG17" s="9">
        <v>144</v>
      </c>
      <c r="CH17" s="25">
        <v>5</v>
      </c>
      <c r="CI17" s="8">
        <v>138</v>
      </c>
      <c r="CJ17" s="10">
        <v>30</v>
      </c>
      <c r="CK17" s="9">
        <v>84</v>
      </c>
      <c r="CL17" s="25">
        <v>12</v>
      </c>
      <c r="CM17" s="8">
        <v>156</v>
      </c>
      <c r="CN17" s="10"/>
      <c r="CO17" s="9"/>
      <c r="CP17" s="25"/>
      <c r="CQ17" s="8"/>
      <c r="CR17" s="10">
        <v>14</v>
      </c>
      <c r="CS17" s="77">
        <v>111</v>
      </c>
      <c r="CT17" s="25">
        <v>10</v>
      </c>
      <c r="CU17" s="8">
        <v>123</v>
      </c>
      <c r="CV17" s="10"/>
      <c r="CW17" s="9"/>
      <c r="CX17" s="25"/>
      <c r="CY17" s="8"/>
      <c r="CZ17" s="10"/>
      <c r="DA17" s="77"/>
      <c r="DB17" s="25"/>
      <c r="DC17" s="8"/>
      <c r="DD17" s="10"/>
      <c r="DE17" s="9"/>
      <c r="DF17" s="25"/>
      <c r="DG17" s="8"/>
      <c r="DH17" s="10">
        <v>3</v>
      </c>
      <c r="DI17" s="77">
        <v>144</v>
      </c>
      <c r="DJ17" s="25"/>
      <c r="DK17" s="8"/>
      <c r="DL17" s="10"/>
      <c r="DM17" s="9"/>
      <c r="DN17" s="25"/>
      <c r="DO17" s="8"/>
      <c r="DP17" s="10"/>
      <c r="DQ17" s="77"/>
      <c r="DR17" s="25"/>
      <c r="DS17" s="8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</row>
    <row r="18" spans="1:167" x14ac:dyDescent="0.25">
      <c r="A18" s="84">
        <v>15</v>
      </c>
      <c r="B18" s="54">
        <v>15</v>
      </c>
      <c r="C18" s="54">
        <f>+I18+K18+M18+O18+Q18+S18+U18+W18+Y18+AA18+AC18+AE18+AI18+AK18+AM18+AO18+AQ18+AS18+AU18+AW18+AY18+BA18+BC18+BE18+BG18+BI18+BK18+BM18+BO18+BQ18+BS18+BU18+BW18+BY18+CA18+CC18+CE18+CG18+CI18+CK18+CM18+CO18+CQ18+CS18+CU18+CW18+CY18+DA18+DC18+DE18+DG18+DI18+DK18+DM18+DO18+DQ18+DS18</f>
        <v>1757</v>
      </c>
      <c r="D18" s="7" t="s">
        <v>253</v>
      </c>
      <c r="E18" s="82">
        <f>COUNTA(H18,L18,P18,T18,X18,AB18,AJ18,AN18,AR18,AV18,AZ18,BD18,BH18,BL18,BP18,BT18,BX18,CB18,CV18,DD18,CF18,CJ18,CN18,CR18,CZ18,DH18,DL18,DP18)</f>
        <v>15</v>
      </c>
      <c r="F18" s="49">
        <f t="shared" si="0"/>
        <v>5</v>
      </c>
      <c r="G18" s="72" t="s">
        <v>484</v>
      </c>
      <c r="H18" s="10">
        <v>12</v>
      </c>
      <c r="I18" s="9">
        <v>78</v>
      </c>
      <c r="J18" s="25"/>
      <c r="K18" s="8"/>
      <c r="L18" s="10"/>
      <c r="M18" s="9"/>
      <c r="N18" s="25"/>
      <c r="O18" s="8"/>
      <c r="P18" s="10">
        <v>16</v>
      </c>
      <c r="Q18" s="9">
        <v>70</v>
      </c>
      <c r="R18" s="25">
        <v>15</v>
      </c>
      <c r="S18" s="8">
        <v>72</v>
      </c>
      <c r="T18" s="10"/>
      <c r="U18" s="9"/>
      <c r="V18" s="25"/>
      <c r="W18" s="8"/>
      <c r="X18" s="10">
        <v>14</v>
      </c>
      <c r="Y18" s="9">
        <v>74</v>
      </c>
      <c r="Z18" s="25">
        <v>10</v>
      </c>
      <c r="AA18" s="8">
        <v>82</v>
      </c>
      <c r="AB18" s="10"/>
      <c r="AC18" s="9"/>
      <c r="AD18" s="25"/>
      <c r="AE18" s="8"/>
      <c r="AF18" s="40">
        <v>14</v>
      </c>
      <c r="AG18" s="41">
        <v>56</v>
      </c>
      <c r="AH18" s="25"/>
      <c r="AI18" s="8"/>
      <c r="AJ18" s="10">
        <v>13</v>
      </c>
      <c r="AK18" s="9">
        <v>57</v>
      </c>
      <c r="AL18" s="25"/>
      <c r="AM18" s="8"/>
      <c r="AN18" s="10">
        <v>5</v>
      </c>
      <c r="AO18" s="9">
        <v>69</v>
      </c>
      <c r="AP18" s="25"/>
      <c r="AQ18" s="8"/>
      <c r="AR18" s="10">
        <v>15</v>
      </c>
      <c r="AS18" s="9">
        <v>108</v>
      </c>
      <c r="AT18" s="25"/>
      <c r="AU18" s="8"/>
      <c r="AV18" s="10">
        <v>23</v>
      </c>
      <c r="AW18" s="9">
        <v>84</v>
      </c>
      <c r="AX18" s="25">
        <v>15</v>
      </c>
      <c r="AY18" s="8">
        <v>108</v>
      </c>
      <c r="AZ18" s="10"/>
      <c r="BA18" s="9"/>
      <c r="BB18" s="25"/>
      <c r="BC18" s="8"/>
      <c r="BD18" s="10">
        <v>16</v>
      </c>
      <c r="BE18" s="9">
        <v>70</v>
      </c>
      <c r="BF18" s="25">
        <v>16</v>
      </c>
      <c r="BG18" s="8">
        <v>70</v>
      </c>
      <c r="BH18" s="10"/>
      <c r="BI18" s="9"/>
      <c r="BJ18" s="25"/>
      <c r="BK18" s="8"/>
      <c r="BL18" s="10">
        <v>21</v>
      </c>
      <c r="BM18" s="9">
        <v>90</v>
      </c>
      <c r="BN18" s="25"/>
      <c r="BO18" s="8"/>
      <c r="BP18" s="10"/>
      <c r="BQ18" s="9"/>
      <c r="BR18" s="25"/>
      <c r="BS18" s="8"/>
      <c r="BT18" s="10"/>
      <c r="BU18" s="9"/>
      <c r="BV18" s="25"/>
      <c r="BW18" s="8"/>
      <c r="BX18" s="10"/>
      <c r="BY18" s="9"/>
      <c r="BZ18" s="25"/>
      <c r="CA18" s="8"/>
      <c r="CB18" s="10">
        <v>14</v>
      </c>
      <c r="CC18" s="77">
        <v>74</v>
      </c>
      <c r="CD18" s="25"/>
      <c r="CE18" s="8"/>
      <c r="CF18" s="10">
        <v>12</v>
      </c>
      <c r="CG18" s="9">
        <v>117</v>
      </c>
      <c r="CH18" s="25"/>
      <c r="CI18" s="8"/>
      <c r="CJ18" s="10">
        <v>29</v>
      </c>
      <c r="CK18" s="77">
        <v>88</v>
      </c>
      <c r="CL18" s="25"/>
      <c r="CM18" s="8"/>
      <c r="CN18" s="10"/>
      <c r="CO18" s="9"/>
      <c r="CP18" s="25"/>
      <c r="CQ18" s="8"/>
      <c r="CR18" s="10">
        <v>9</v>
      </c>
      <c r="CS18" s="77">
        <v>126</v>
      </c>
      <c r="CT18" s="25">
        <v>23</v>
      </c>
      <c r="CU18" s="8">
        <v>84</v>
      </c>
      <c r="CV18" s="10"/>
      <c r="CW18" s="9"/>
      <c r="CX18" s="25"/>
      <c r="CY18" s="8"/>
      <c r="CZ18" s="10"/>
      <c r="DA18" s="77"/>
      <c r="DB18" s="25"/>
      <c r="DC18" s="8"/>
      <c r="DD18" s="10">
        <v>2</v>
      </c>
      <c r="DE18" s="9">
        <v>98</v>
      </c>
      <c r="DF18" s="25"/>
      <c r="DG18" s="8"/>
      <c r="DH18" s="10">
        <v>5</v>
      </c>
      <c r="DI18" s="77">
        <v>138</v>
      </c>
      <c r="DJ18" s="25"/>
      <c r="DK18" s="8"/>
      <c r="DL18" s="10"/>
      <c r="DM18" s="9"/>
      <c r="DN18" s="25"/>
      <c r="DO18" s="8"/>
      <c r="DP18" s="10"/>
      <c r="DQ18" s="77"/>
      <c r="DR18" s="25"/>
      <c r="DS18" s="8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</row>
    <row r="19" spans="1:167" x14ac:dyDescent="0.25">
      <c r="A19" s="84">
        <v>13</v>
      </c>
      <c r="B19" s="54">
        <v>16</v>
      </c>
      <c r="C19" s="54">
        <f t="shared" ref="C19:C25" si="1">+I19+K19+M19+O19+Q19+S19+U19+W19+Y19+AA19+AC19+AE19+AG19+AI19+AK19+AM19+AO19+AQ19+AS19+AU19+AW19+AY19+BA19+BC19+BE19+BG19+BI19+BK19+BM19+BO19+BQ19+BS19+BU19+BW19+BY19+CA19+CC19+CE19+CG19+CI19+CK19+CM19+CO19+CQ19+CS19+CU19+CW19+CY19+DA19+DC19+DE19+DG19+DI19+DK19+DM19+DO19+DQ19+DS19</f>
        <v>1737</v>
      </c>
      <c r="D19" s="7" t="s">
        <v>278</v>
      </c>
      <c r="E19" s="49">
        <f t="shared" ref="E19:E25" si="2">COUNTA(H19,L19,P19,T19,X19,AB19,AF19,AJ19,AN19,AR19,AV19,AZ19,BD19,BH19,BL19,BP19,BT19,BX19,CB19,CV19,DD19,CF19,CJ19,CN19,CR19,CZ19,DH19,DL19,DP19)</f>
        <v>13</v>
      </c>
      <c r="F19" s="49">
        <f t="shared" si="0"/>
        <v>10</v>
      </c>
      <c r="G19" s="72" t="s">
        <v>518</v>
      </c>
      <c r="H19" s="10"/>
      <c r="I19" s="9"/>
      <c r="J19" s="25"/>
      <c r="K19" s="8"/>
      <c r="L19" s="10"/>
      <c r="M19" s="9"/>
      <c r="N19" s="25"/>
      <c r="O19" s="8"/>
      <c r="P19" s="10">
        <v>18</v>
      </c>
      <c r="Q19" s="9">
        <v>66</v>
      </c>
      <c r="R19" s="25">
        <v>19</v>
      </c>
      <c r="S19" s="8">
        <v>64</v>
      </c>
      <c r="T19" s="10">
        <v>2</v>
      </c>
      <c r="U19" s="9">
        <v>74</v>
      </c>
      <c r="V19" s="25">
        <v>5</v>
      </c>
      <c r="W19" s="8">
        <v>69</v>
      </c>
      <c r="X19" s="10">
        <v>22</v>
      </c>
      <c r="Y19" s="9">
        <v>58</v>
      </c>
      <c r="Z19" s="25">
        <v>19</v>
      </c>
      <c r="AA19" s="8">
        <v>64</v>
      </c>
      <c r="AB19" s="10">
        <v>1</v>
      </c>
      <c r="AC19" s="9">
        <v>75</v>
      </c>
      <c r="AD19" s="25">
        <v>7</v>
      </c>
      <c r="AE19" s="8">
        <v>66</v>
      </c>
      <c r="AF19" s="10">
        <v>3</v>
      </c>
      <c r="AG19" s="9">
        <v>72</v>
      </c>
      <c r="AH19" s="25"/>
      <c r="AI19" s="8"/>
      <c r="AJ19" s="10"/>
      <c r="AK19" s="9"/>
      <c r="AL19" s="25"/>
      <c r="AM19" s="8"/>
      <c r="AN19" s="10">
        <v>6</v>
      </c>
      <c r="AO19" s="9">
        <v>68</v>
      </c>
      <c r="AP19" s="25"/>
      <c r="AQ19" s="8"/>
      <c r="AR19" s="10">
        <v>25</v>
      </c>
      <c r="AS19" s="9">
        <v>78</v>
      </c>
      <c r="AT19" s="25"/>
      <c r="AU19" s="8"/>
      <c r="AV19" s="10">
        <v>19</v>
      </c>
      <c r="AW19" s="9">
        <v>96</v>
      </c>
      <c r="AX19" s="25">
        <v>34</v>
      </c>
      <c r="AY19" s="8">
        <v>51</v>
      </c>
      <c r="AZ19" s="10">
        <v>1</v>
      </c>
      <c r="BA19" s="9">
        <v>75</v>
      </c>
      <c r="BB19" s="25">
        <v>4</v>
      </c>
      <c r="BC19" s="8">
        <v>71</v>
      </c>
      <c r="BD19" s="10">
        <v>25</v>
      </c>
      <c r="BE19" s="9">
        <v>52</v>
      </c>
      <c r="BF19" s="25">
        <v>27</v>
      </c>
      <c r="BG19" s="8">
        <v>48</v>
      </c>
      <c r="BH19" s="10">
        <v>1</v>
      </c>
      <c r="BI19" s="9">
        <v>75</v>
      </c>
      <c r="BJ19" s="25">
        <v>4</v>
      </c>
      <c r="BK19" s="8">
        <v>71</v>
      </c>
      <c r="BL19" s="10"/>
      <c r="BM19" s="9"/>
      <c r="BN19" s="25"/>
      <c r="BO19" s="8"/>
      <c r="BP19" s="10"/>
      <c r="BQ19" s="9"/>
      <c r="BR19" s="25"/>
      <c r="BS19" s="8"/>
      <c r="BT19" s="10"/>
      <c r="BU19" s="9"/>
      <c r="BV19" s="25"/>
      <c r="BW19" s="8"/>
      <c r="BX19" s="10">
        <v>1</v>
      </c>
      <c r="BY19" s="9">
        <v>100</v>
      </c>
      <c r="BZ19" s="25">
        <v>11</v>
      </c>
      <c r="CA19" s="8">
        <v>80</v>
      </c>
      <c r="CB19" s="10"/>
      <c r="CC19" s="9"/>
      <c r="CD19" s="25"/>
      <c r="CE19" s="8"/>
      <c r="CF19" s="10"/>
      <c r="CG19" s="9"/>
      <c r="CH19" s="25"/>
      <c r="CI19" s="8"/>
      <c r="CJ19" s="10"/>
      <c r="CK19" s="9"/>
      <c r="CL19" s="25"/>
      <c r="CM19" s="8"/>
      <c r="CN19" s="10"/>
      <c r="CO19" s="9"/>
      <c r="CP19" s="25"/>
      <c r="CQ19" s="8"/>
      <c r="CR19" s="10">
        <v>8</v>
      </c>
      <c r="CS19" s="77">
        <v>129</v>
      </c>
      <c r="CT19" s="25">
        <v>6</v>
      </c>
      <c r="CU19" s="8">
        <v>135</v>
      </c>
      <c r="CV19" s="10"/>
      <c r="CW19" s="9"/>
      <c r="CX19" s="25"/>
      <c r="CY19" s="8"/>
      <c r="CZ19" s="10"/>
      <c r="DA19" s="77"/>
      <c r="DB19" s="25"/>
      <c r="DC19" s="8"/>
      <c r="DD19" s="10"/>
      <c r="DE19" s="9"/>
      <c r="DF19" s="25"/>
      <c r="DG19" s="8"/>
      <c r="DH19" s="10"/>
      <c r="DI19" s="77"/>
      <c r="DJ19" s="25"/>
      <c r="DK19" s="8"/>
      <c r="DL19" s="10"/>
      <c r="DM19" s="9"/>
      <c r="DN19" s="25"/>
      <c r="DO19" s="8"/>
      <c r="DP19" s="10"/>
      <c r="DQ19" s="77"/>
      <c r="DR19" s="25"/>
      <c r="DS19" s="8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</row>
    <row r="20" spans="1:167" x14ac:dyDescent="0.25">
      <c r="A20" s="84">
        <v>16</v>
      </c>
      <c r="B20" s="54">
        <v>17</v>
      </c>
      <c r="C20" s="54">
        <f t="shared" si="1"/>
        <v>1666</v>
      </c>
      <c r="D20" s="7" t="s">
        <v>239</v>
      </c>
      <c r="E20" s="49">
        <f t="shared" si="2"/>
        <v>8</v>
      </c>
      <c r="F20" s="49">
        <f t="shared" si="0"/>
        <v>5</v>
      </c>
      <c r="G20" s="72" t="s">
        <v>457</v>
      </c>
      <c r="H20" s="10"/>
      <c r="I20" s="9"/>
      <c r="J20" s="25"/>
      <c r="K20" s="8"/>
      <c r="L20" s="10"/>
      <c r="M20" s="9"/>
      <c r="N20" s="25"/>
      <c r="O20" s="8"/>
      <c r="P20" s="10"/>
      <c r="Q20" s="9"/>
      <c r="R20" s="25"/>
      <c r="S20" s="8"/>
      <c r="T20" s="10"/>
      <c r="U20" s="9"/>
      <c r="V20" s="25"/>
      <c r="W20" s="8"/>
      <c r="X20" s="10"/>
      <c r="Y20" s="9"/>
      <c r="Z20" s="25"/>
      <c r="AA20" s="8"/>
      <c r="AB20" s="10"/>
      <c r="AC20" s="9"/>
      <c r="AD20" s="25"/>
      <c r="AE20" s="8"/>
      <c r="AF20" s="10"/>
      <c r="AG20" s="9"/>
      <c r="AH20" s="25"/>
      <c r="AI20" s="8"/>
      <c r="AJ20" s="10"/>
      <c r="AK20" s="9"/>
      <c r="AL20" s="25"/>
      <c r="AM20" s="8"/>
      <c r="AN20" s="10"/>
      <c r="AO20" s="9"/>
      <c r="AP20" s="25"/>
      <c r="AQ20" s="8"/>
      <c r="AR20" s="10"/>
      <c r="AS20" s="9"/>
      <c r="AT20" s="25"/>
      <c r="AU20" s="8"/>
      <c r="AV20" s="10">
        <v>4</v>
      </c>
      <c r="AW20" s="9">
        <v>141</v>
      </c>
      <c r="AX20" s="25">
        <v>4</v>
      </c>
      <c r="AY20" s="8">
        <v>141</v>
      </c>
      <c r="AZ20" s="10"/>
      <c r="BA20" s="9"/>
      <c r="BB20" s="25"/>
      <c r="BC20" s="8"/>
      <c r="BD20" s="10">
        <v>3</v>
      </c>
      <c r="BE20" s="9">
        <v>96</v>
      </c>
      <c r="BF20" s="25">
        <v>6</v>
      </c>
      <c r="BG20" s="8">
        <v>90</v>
      </c>
      <c r="BH20" s="10"/>
      <c r="BI20" s="9"/>
      <c r="BJ20" s="25"/>
      <c r="BK20" s="8"/>
      <c r="BL20" s="10">
        <v>2</v>
      </c>
      <c r="BM20" s="9">
        <v>147</v>
      </c>
      <c r="BN20" s="25"/>
      <c r="BO20" s="8"/>
      <c r="BP20" s="10">
        <v>2</v>
      </c>
      <c r="BQ20" s="9">
        <v>98</v>
      </c>
      <c r="BR20" s="25"/>
      <c r="BS20" s="8"/>
      <c r="BT20" s="10"/>
      <c r="BU20" s="9"/>
      <c r="BV20" s="25">
        <v>3</v>
      </c>
      <c r="BW20" s="8">
        <v>96</v>
      </c>
      <c r="BX20" s="10"/>
      <c r="BY20" s="9"/>
      <c r="BZ20" s="25"/>
      <c r="CA20" s="8"/>
      <c r="CB20" s="10">
        <v>3</v>
      </c>
      <c r="CC20" s="9">
        <v>96</v>
      </c>
      <c r="CD20" s="25"/>
      <c r="CE20" s="8"/>
      <c r="CF20" s="10"/>
      <c r="CG20" s="9"/>
      <c r="CH20" s="25"/>
      <c r="CI20" s="8"/>
      <c r="CJ20" s="10">
        <v>2</v>
      </c>
      <c r="CK20" s="9">
        <v>196</v>
      </c>
      <c r="CL20" s="25">
        <v>2</v>
      </c>
      <c r="CM20" s="8">
        <v>196</v>
      </c>
      <c r="CN20" s="10">
        <v>3</v>
      </c>
      <c r="CO20" s="9">
        <v>96</v>
      </c>
      <c r="CP20" s="25"/>
      <c r="CQ20" s="8"/>
      <c r="CR20" s="10">
        <v>4</v>
      </c>
      <c r="CS20" s="77">
        <v>141</v>
      </c>
      <c r="CT20" s="25">
        <v>7</v>
      </c>
      <c r="CU20" s="8">
        <v>132</v>
      </c>
      <c r="CV20" s="10"/>
      <c r="CW20" s="9"/>
      <c r="CX20" s="25"/>
      <c r="CY20" s="8"/>
      <c r="CZ20" s="10"/>
      <c r="DA20" s="77"/>
      <c r="DB20" s="25"/>
      <c r="DC20" s="8"/>
      <c r="DD20" s="10"/>
      <c r="DE20" s="9"/>
      <c r="DF20" s="25"/>
      <c r="DG20" s="8"/>
      <c r="DH20" s="10"/>
      <c r="DI20" s="77"/>
      <c r="DJ20" s="25"/>
      <c r="DK20" s="8"/>
      <c r="DL20" s="10"/>
      <c r="DM20" s="9"/>
      <c r="DN20" s="25"/>
      <c r="DO20" s="8"/>
      <c r="DP20" s="10"/>
      <c r="DQ20" s="77"/>
      <c r="DR20" s="25"/>
      <c r="DS20" s="8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</row>
    <row r="21" spans="1:167" x14ac:dyDescent="0.25">
      <c r="A21" s="84">
        <v>17</v>
      </c>
      <c r="B21" s="54">
        <v>18</v>
      </c>
      <c r="C21" s="54">
        <f t="shared" si="1"/>
        <v>1650</v>
      </c>
      <c r="D21" s="7" t="s">
        <v>210</v>
      </c>
      <c r="E21" s="49">
        <f t="shared" si="2"/>
        <v>10</v>
      </c>
      <c r="F21" s="49">
        <f t="shared" si="0"/>
        <v>9</v>
      </c>
      <c r="G21" s="72" t="s">
        <v>396</v>
      </c>
      <c r="H21" s="10"/>
      <c r="I21" s="9"/>
      <c r="J21" s="25"/>
      <c r="K21" s="8"/>
      <c r="L21" s="10"/>
      <c r="M21" s="9"/>
      <c r="N21" s="25"/>
      <c r="O21" s="8"/>
      <c r="P21" s="10"/>
      <c r="Q21" s="9"/>
      <c r="R21" s="25"/>
      <c r="S21" s="8"/>
      <c r="T21" s="10"/>
      <c r="U21" s="9"/>
      <c r="V21" s="25"/>
      <c r="W21" s="8"/>
      <c r="X21" s="10"/>
      <c r="Y21" s="9"/>
      <c r="Z21" s="25"/>
      <c r="AA21" s="8"/>
      <c r="AB21" s="10"/>
      <c r="AC21" s="9"/>
      <c r="AD21" s="25"/>
      <c r="AE21" s="8"/>
      <c r="AF21" s="10">
        <v>2</v>
      </c>
      <c r="AG21" s="9">
        <v>74</v>
      </c>
      <c r="AH21" s="25">
        <v>7</v>
      </c>
      <c r="AI21" s="8">
        <v>66</v>
      </c>
      <c r="AJ21" s="10"/>
      <c r="AK21" s="9"/>
      <c r="AL21" s="25"/>
      <c r="AM21" s="8"/>
      <c r="AN21" s="10"/>
      <c r="AO21" s="9"/>
      <c r="AP21" s="25"/>
      <c r="AQ21" s="8"/>
      <c r="AR21" s="10"/>
      <c r="AS21" s="9"/>
      <c r="AT21" s="25">
        <v>15</v>
      </c>
      <c r="AU21" s="8">
        <v>108</v>
      </c>
      <c r="AV21" s="10">
        <v>18</v>
      </c>
      <c r="AW21" s="9">
        <v>99</v>
      </c>
      <c r="AX21" s="25">
        <v>14</v>
      </c>
      <c r="AY21" s="8">
        <v>111</v>
      </c>
      <c r="AZ21" s="10"/>
      <c r="BA21" s="9"/>
      <c r="BB21" s="25"/>
      <c r="BC21" s="8"/>
      <c r="BD21" s="10">
        <v>21</v>
      </c>
      <c r="BE21" s="9">
        <v>60</v>
      </c>
      <c r="BF21" s="25">
        <v>26</v>
      </c>
      <c r="BG21" s="8">
        <v>50</v>
      </c>
      <c r="BH21" s="10">
        <v>4</v>
      </c>
      <c r="BI21" s="9">
        <v>71</v>
      </c>
      <c r="BJ21" s="25">
        <v>2</v>
      </c>
      <c r="BK21" s="8">
        <v>74</v>
      </c>
      <c r="BL21" s="10">
        <v>15</v>
      </c>
      <c r="BM21" s="9">
        <v>108</v>
      </c>
      <c r="BN21" s="25">
        <v>13</v>
      </c>
      <c r="BO21" s="8">
        <v>114</v>
      </c>
      <c r="BP21" s="10"/>
      <c r="BQ21" s="9"/>
      <c r="BR21" s="25"/>
      <c r="BS21" s="8"/>
      <c r="BT21" s="10"/>
      <c r="BU21" s="9"/>
      <c r="BV21" s="25"/>
      <c r="BW21" s="8"/>
      <c r="BX21" s="10">
        <v>2</v>
      </c>
      <c r="BY21" s="9">
        <v>98</v>
      </c>
      <c r="BZ21" s="25"/>
      <c r="CA21" s="8"/>
      <c r="CB21" s="10">
        <v>15</v>
      </c>
      <c r="CC21" s="9">
        <v>72</v>
      </c>
      <c r="CD21" s="25">
        <v>8</v>
      </c>
      <c r="CE21" s="8">
        <v>86</v>
      </c>
      <c r="CF21" s="10">
        <v>49</v>
      </c>
      <c r="CG21" s="9">
        <v>6</v>
      </c>
      <c r="CH21" s="25"/>
      <c r="CI21" s="8"/>
      <c r="CJ21" s="10">
        <v>11</v>
      </c>
      <c r="CK21" s="77">
        <v>160</v>
      </c>
      <c r="CL21" s="25">
        <v>10</v>
      </c>
      <c r="CM21" s="8">
        <v>164</v>
      </c>
      <c r="CN21" s="10"/>
      <c r="CO21" s="9"/>
      <c r="CP21" s="25"/>
      <c r="CQ21" s="8"/>
      <c r="CR21" s="10">
        <v>33</v>
      </c>
      <c r="CS21" s="77">
        <v>54</v>
      </c>
      <c r="CT21" s="25">
        <v>26</v>
      </c>
      <c r="CU21" s="8">
        <v>75</v>
      </c>
      <c r="CV21" s="10"/>
      <c r="CW21" s="9"/>
      <c r="CX21" s="25"/>
      <c r="CY21" s="8"/>
      <c r="CZ21" s="10"/>
      <c r="DA21" s="77"/>
      <c r="DB21" s="25"/>
      <c r="DC21" s="8"/>
      <c r="DD21" s="10"/>
      <c r="DE21" s="9"/>
      <c r="DF21" s="25"/>
      <c r="DG21" s="8"/>
      <c r="DH21" s="10"/>
      <c r="DI21" s="77"/>
      <c r="DJ21" s="25"/>
      <c r="DK21" s="8"/>
      <c r="DL21" s="10"/>
      <c r="DM21" s="9"/>
      <c r="DN21" s="25"/>
      <c r="DO21" s="8"/>
      <c r="DP21" s="10"/>
      <c r="DQ21" s="77"/>
      <c r="DR21" s="25"/>
      <c r="DS21" s="8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</row>
    <row r="22" spans="1:167" x14ac:dyDescent="0.25">
      <c r="A22" s="84">
        <v>19</v>
      </c>
      <c r="B22" s="54">
        <v>19</v>
      </c>
      <c r="C22" s="54">
        <f t="shared" si="1"/>
        <v>1496</v>
      </c>
      <c r="D22" s="7" t="s">
        <v>249</v>
      </c>
      <c r="E22" s="49">
        <f t="shared" si="2"/>
        <v>11</v>
      </c>
      <c r="F22" s="49">
        <f t="shared" si="0"/>
        <v>3</v>
      </c>
      <c r="G22" s="72" t="s">
        <v>477</v>
      </c>
      <c r="H22" s="10"/>
      <c r="I22" s="9"/>
      <c r="J22" s="25">
        <v>1</v>
      </c>
      <c r="K22" s="8">
        <v>100</v>
      </c>
      <c r="L22" s="10">
        <v>4</v>
      </c>
      <c r="M22" s="9">
        <v>94</v>
      </c>
      <c r="N22" s="25"/>
      <c r="O22" s="8"/>
      <c r="P22" s="10"/>
      <c r="Q22" s="9"/>
      <c r="R22" s="25"/>
      <c r="S22" s="8"/>
      <c r="T22" s="10"/>
      <c r="U22" s="9"/>
      <c r="V22" s="25"/>
      <c r="W22" s="8"/>
      <c r="X22" s="10"/>
      <c r="Y22" s="9"/>
      <c r="Z22" s="25"/>
      <c r="AA22" s="8"/>
      <c r="AB22" s="10"/>
      <c r="AC22" s="9"/>
      <c r="AD22" s="25"/>
      <c r="AE22" s="8"/>
      <c r="AF22" s="10"/>
      <c r="AG22" s="9"/>
      <c r="AH22" s="25"/>
      <c r="AI22" s="8"/>
      <c r="AJ22" s="10"/>
      <c r="AK22" s="9"/>
      <c r="AL22" s="25"/>
      <c r="AM22" s="8"/>
      <c r="AN22" s="10"/>
      <c r="AO22" s="9"/>
      <c r="AP22" s="25"/>
      <c r="AQ22" s="8"/>
      <c r="AR22" s="10">
        <v>7</v>
      </c>
      <c r="AS22" s="9">
        <v>132</v>
      </c>
      <c r="AT22" s="25"/>
      <c r="AU22" s="8"/>
      <c r="AV22" s="10">
        <v>7</v>
      </c>
      <c r="AW22" s="9">
        <v>132</v>
      </c>
      <c r="AX22" s="25">
        <v>13</v>
      </c>
      <c r="AY22" s="8">
        <v>114</v>
      </c>
      <c r="AZ22" s="10"/>
      <c r="BA22" s="9"/>
      <c r="BB22" s="25"/>
      <c r="BC22" s="8"/>
      <c r="BD22" s="10">
        <v>7</v>
      </c>
      <c r="BE22" s="9">
        <v>88</v>
      </c>
      <c r="BF22" s="25">
        <v>20</v>
      </c>
      <c r="BG22" s="8">
        <v>62</v>
      </c>
      <c r="BH22" s="10"/>
      <c r="BI22" s="9"/>
      <c r="BJ22" s="25"/>
      <c r="BK22" s="8"/>
      <c r="BL22" s="10">
        <v>5</v>
      </c>
      <c r="BM22" s="9">
        <v>138</v>
      </c>
      <c r="BN22" s="25"/>
      <c r="BO22" s="8"/>
      <c r="BP22" s="10"/>
      <c r="BQ22" s="9"/>
      <c r="BR22" s="25"/>
      <c r="BS22" s="8"/>
      <c r="BT22" s="10">
        <v>4</v>
      </c>
      <c r="BU22" s="9">
        <v>94</v>
      </c>
      <c r="BV22" s="25"/>
      <c r="BW22" s="8"/>
      <c r="BX22" s="10">
        <v>18</v>
      </c>
      <c r="BY22" s="9">
        <v>66</v>
      </c>
      <c r="BZ22" s="25"/>
      <c r="CA22" s="8"/>
      <c r="CB22" s="10">
        <v>5</v>
      </c>
      <c r="CC22" s="9">
        <v>92</v>
      </c>
      <c r="CD22" s="25"/>
      <c r="CE22" s="8"/>
      <c r="CF22" s="10"/>
      <c r="CG22" s="9"/>
      <c r="CH22" s="25"/>
      <c r="CI22" s="8"/>
      <c r="CJ22" s="10">
        <v>12</v>
      </c>
      <c r="CK22" s="9">
        <v>156</v>
      </c>
      <c r="CL22" s="25"/>
      <c r="CM22" s="8"/>
      <c r="CN22" s="10"/>
      <c r="CO22" s="9"/>
      <c r="CP22" s="25"/>
      <c r="CQ22" s="8"/>
      <c r="CR22" s="10">
        <v>3</v>
      </c>
      <c r="CS22" s="77">
        <v>144</v>
      </c>
      <c r="CT22" s="25"/>
      <c r="CU22" s="8"/>
      <c r="CV22" s="10">
        <v>9</v>
      </c>
      <c r="CW22" s="9">
        <v>84</v>
      </c>
      <c r="CX22" s="25"/>
      <c r="CY22" s="8"/>
      <c r="CZ22" s="10"/>
      <c r="DA22" s="77"/>
      <c r="DB22" s="25"/>
      <c r="DC22" s="8"/>
      <c r="DD22" s="10"/>
      <c r="DE22" s="9"/>
      <c r="DF22" s="25"/>
      <c r="DG22" s="8"/>
      <c r="DH22" s="10"/>
      <c r="DI22" s="77"/>
      <c r="DJ22" s="25"/>
      <c r="DK22" s="8"/>
      <c r="DL22" s="10"/>
      <c r="DM22" s="9"/>
      <c r="DN22" s="25"/>
      <c r="DO22" s="8"/>
      <c r="DP22" s="10"/>
      <c r="DQ22" s="77"/>
      <c r="DR22" s="25"/>
      <c r="DS22" s="8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</row>
    <row r="23" spans="1:167" x14ac:dyDescent="0.25">
      <c r="A23" s="84">
        <v>20</v>
      </c>
      <c r="B23" s="54">
        <v>20</v>
      </c>
      <c r="C23" s="54">
        <f t="shared" si="1"/>
        <v>1476</v>
      </c>
      <c r="D23" s="7" t="s">
        <v>268</v>
      </c>
      <c r="E23" s="49">
        <f t="shared" si="2"/>
        <v>7</v>
      </c>
      <c r="F23" s="49">
        <f t="shared" si="0"/>
        <v>10</v>
      </c>
      <c r="G23" s="72" t="s">
        <v>503</v>
      </c>
      <c r="H23" s="10"/>
      <c r="I23" s="9"/>
      <c r="J23" s="25"/>
      <c r="K23" s="8"/>
      <c r="L23" s="10"/>
      <c r="M23" s="9"/>
      <c r="N23" s="25"/>
      <c r="O23" s="8"/>
      <c r="P23" s="10"/>
      <c r="Q23" s="9"/>
      <c r="R23" s="25"/>
      <c r="S23" s="8"/>
      <c r="T23" s="10">
        <v>17</v>
      </c>
      <c r="U23" s="9">
        <v>51</v>
      </c>
      <c r="V23" s="25"/>
      <c r="W23" s="8"/>
      <c r="X23" s="10"/>
      <c r="Y23" s="9"/>
      <c r="Z23" s="25">
        <v>5</v>
      </c>
      <c r="AA23" s="8">
        <v>92</v>
      </c>
      <c r="AB23" s="10">
        <v>3</v>
      </c>
      <c r="AC23" s="9">
        <v>72</v>
      </c>
      <c r="AD23" s="25"/>
      <c r="AE23" s="8"/>
      <c r="AF23" s="10">
        <v>8</v>
      </c>
      <c r="AG23" s="9">
        <v>65</v>
      </c>
      <c r="AH23" s="25">
        <v>1</v>
      </c>
      <c r="AI23" s="8">
        <v>75</v>
      </c>
      <c r="AJ23" s="10"/>
      <c r="AK23" s="9"/>
      <c r="AL23" s="25">
        <v>2</v>
      </c>
      <c r="AM23" s="8">
        <v>74</v>
      </c>
      <c r="AN23" s="10"/>
      <c r="AO23" s="9"/>
      <c r="AP23" s="25"/>
      <c r="AQ23" s="8"/>
      <c r="AR23" s="10"/>
      <c r="AS23" s="9"/>
      <c r="AT23" s="25"/>
      <c r="AU23" s="8"/>
      <c r="AV23" s="10"/>
      <c r="AW23" s="9"/>
      <c r="AX23" s="25">
        <v>2</v>
      </c>
      <c r="AY23" s="8">
        <v>147</v>
      </c>
      <c r="AZ23" s="10">
        <v>4</v>
      </c>
      <c r="BA23" s="9">
        <v>71</v>
      </c>
      <c r="BB23" s="25"/>
      <c r="BC23" s="8"/>
      <c r="BD23" s="10"/>
      <c r="BE23" s="9"/>
      <c r="BF23" s="25">
        <v>1</v>
      </c>
      <c r="BG23" s="8">
        <v>100</v>
      </c>
      <c r="BH23" s="10">
        <v>6</v>
      </c>
      <c r="BI23" s="9">
        <v>68</v>
      </c>
      <c r="BJ23" s="25">
        <v>1</v>
      </c>
      <c r="BK23" s="8">
        <v>75</v>
      </c>
      <c r="BL23" s="10">
        <v>48</v>
      </c>
      <c r="BM23" s="9">
        <v>9</v>
      </c>
      <c r="BN23" s="25"/>
      <c r="BO23" s="8"/>
      <c r="BP23" s="10"/>
      <c r="BQ23" s="9"/>
      <c r="BR23" s="25"/>
      <c r="BS23" s="8"/>
      <c r="BT23" s="10"/>
      <c r="BU23" s="9"/>
      <c r="BV23" s="25">
        <v>1</v>
      </c>
      <c r="BW23" s="8">
        <v>100</v>
      </c>
      <c r="BX23" s="10">
        <v>3</v>
      </c>
      <c r="BY23" s="9">
        <v>96</v>
      </c>
      <c r="BZ23" s="25">
        <v>1</v>
      </c>
      <c r="CA23" s="8">
        <v>100</v>
      </c>
      <c r="CB23" s="10"/>
      <c r="CC23" s="9"/>
      <c r="CD23" s="25"/>
      <c r="CE23" s="8"/>
      <c r="CF23" s="10"/>
      <c r="CG23" s="9"/>
      <c r="CH23" s="25"/>
      <c r="CI23" s="8"/>
      <c r="CJ23" s="10"/>
      <c r="CK23" s="9"/>
      <c r="CL23" s="25">
        <v>4</v>
      </c>
      <c r="CM23" s="8">
        <v>188</v>
      </c>
      <c r="CN23" s="10"/>
      <c r="CO23" s="9"/>
      <c r="CP23" s="25"/>
      <c r="CQ23" s="8"/>
      <c r="CR23" s="10"/>
      <c r="CS23" s="9"/>
      <c r="CT23" s="25">
        <v>20</v>
      </c>
      <c r="CU23" s="8">
        <v>93</v>
      </c>
      <c r="CV23" s="10"/>
      <c r="CW23" s="9"/>
      <c r="CX23" s="25"/>
      <c r="CY23" s="8"/>
      <c r="CZ23" s="10"/>
      <c r="DA23" s="9"/>
      <c r="DB23" s="25"/>
      <c r="DC23" s="8"/>
      <c r="DD23" s="10"/>
      <c r="DE23" s="9"/>
      <c r="DF23" s="25"/>
      <c r="DG23" s="8"/>
      <c r="DH23" s="10"/>
      <c r="DI23" s="9"/>
      <c r="DJ23" s="25"/>
      <c r="DK23" s="8"/>
      <c r="DL23" s="10"/>
      <c r="DM23" s="9"/>
      <c r="DN23" s="25"/>
      <c r="DO23" s="8"/>
      <c r="DP23" s="10"/>
      <c r="DQ23" s="9"/>
      <c r="DR23" s="25"/>
      <c r="DS23" s="8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</row>
    <row r="24" spans="1:167" x14ac:dyDescent="0.25">
      <c r="A24" s="51">
        <v>21</v>
      </c>
      <c r="B24" s="54">
        <v>21</v>
      </c>
      <c r="C24" s="54">
        <f t="shared" si="1"/>
        <v>1460</v>
      </c>
      <c r="D24" s="7" t="s">
        <v>164</v>
      </c>
      <c r="E24" s="49">
        <f t="shared" si="2"/>
        <v>10</v>
      </c>
      <c r="F24" s="49">
        <f t="shared" si="0"/>
        <v>8</v>
      </c>
      <c r="G24" s="72" t="s">
        <v>357</v>
      </c>
      <c r="H24" s="10">
        <v>10</v>
      </c>
      <c r="I24" s="9">
        <v>82</v>
      </c>
      <c r="J24" s="25"/>
      <c r="K24" s="8"/>
      <c r="L24" s="10">
        <v>22</v>
      </c>
      <c r="M24" s="9">
        <v>58</v>
      </c>
      <c r="N24" s="25"/>
      <c r="O24" s="8"/>
      <c r="P24" s="10">
        <v>8</v>
      </c>
      <c r="Q24" s="9">
        <v>86</v>
      </c>
      <c r="R24" s="25">
        <v>10</v>
      </c>
      <c r="S24" s="8">
        <v>82</v>
      </c>
      <c r="T24" s="10"/>
      <c r="U24" s="9"/>
      <c r="V24" s="25"/>
      <c r="W24" s="8"/>
      <c r="X24" s="10">
        <v>7</v>
      </c>
      <c r="Y24" s="9">
        <v>88</v>
      </c>
      <c r="Z24" s="25">
        <v>7</v>
      </c>
      <c r="AA24" s="8">
        <v>88</v>
      </c>
      <c r="AB24" s="10"/>
      <c r="AC24" s="9"/>
      <c r="AD24" s="25"/>
      <c r="AE24" s="8"/>
      <c r="AF24" s="10"/>
      <c r="AG24" s="9"/>
      <c r="AH24" s="25"/>
      <c r="AI24" s="8"/>
      <c r="AJ24" s="10"/>
      <c r="AK24" s="9"/>
      <c r="AL24" s="25"/>
      <c r="AM24" s="8"/>
      <c r="AN24" s="10"/>
      <c r="AO24" s="9"/>
      <c r="AP24" s="25"/>
      <c r="AQ24" s="8"/>
      <c r="AR24" s="10">
        <v>20</v>
      </c>
      <c r="AS24" s="9">
        <v>93</v>
      </c>
      <c r="AT24" s="25">
        <v>7</v>
      </c>
      <c r="AU24" s="8">
        <v>132</v>
      </c>
      <c r="AV24" s="10">
        <v>53</v>
      </c>
      <c r="AW24" s="9">
        <v>3</v>
      </c>
      <c r="AX24" s="25">
        <v>27</v>
      </c>
      <c r="AY24" s="8">
        <v>72</v>
      </c>
      <c r="AZ24" s="10"/>
      <c r="BA24" s="9"/>
      <c r="BB24" s="25"/>
      <c r="BC24" s="8"/>
      <c r="BD24" s="10">
        <v>59</v>
      </c>
      <c r="BE24" s="9">
        <v>2</v>
      </c>
      <c r="BF24" s="25">
        <v>28</v>
      </c>
      <c r="BG24" s="8">
        <v>46</v>
      </c>
      <c r="BH24" s="10"/>
      <c r="BI24" s="9"/>
      <c r="BJ24" s="25"/>
      <c r="BK24" s="8"/>
      <c r="BL24" s="10">
        <v>24</v>
      </c>
      <c r="BM24" s="9">
        <v>81</v>
      </c>
      <c r="BN24" s="25">
        <v>15</v>
      </c>
      <c r="BO24" s="8">
        <v>108</v>
      </c>
      <c r="BP24" s="10"/>
      <c r="BQ24" s="9"/>
      <c r="BR24" s="25"/>
      <c r="BS24" s="8"/>
      <c r="BT24" s="10"/>
      <c r="BU24" s="9"/>
      <c r="BV24" s="25"/>
      <c r="BW24" s="8"/>
      <c r="BX24" s="10"/>
      <c r="BY24" s="9"/>
      <c r="BZ24" s="25"/>
      <c r="CA24" s="8"/>
      <c r="CB24" s="10"/>
      <c r="CC24" s="9"/>
      <c r="CD24" s="25"/>
      <c r="CE24" s="8"/>
      <c r="CF24" s="10">
        <v>9</v>
      </c>
      <c r="CG24" s="9">
        <v>126</v>
      </c>
      <c r="CH24" s="25"/>
      <c r="CI24" s="8"/>
      <c r="CJ24" s="10"/>
      <c r="CK24" s="9"/>
      <c r="CL24" s="25">
        <v>20</v>
      </c>
      <c r="CM24" s="8">
        <v>124</v>
      </c>
      <c r="CN24" s="10"/>
      <c r="CO24" s="9"/>
      <c r="CP24" s="25"/>
      <c r="CQ24" s="8"/>
      <c r="CR24" s="10">
        <v>15</v>
      </c>
      <c r="CS24" s="77">
        <v>108</v>
      </c>
      <c r="CT24" s="25">
        <v>24</v>
      </c>
      <c r="CU24" s="8">
        <v>81</v>
      </c>
      <c r="CV24" s="10"/>
      <c r="CW24" s="9"/>
      <c r="CX24" s="25"/>
      <c r="CY24" s="8"/>
      <c r="CZ24" s="10"/>
      <c r="DA24" s="77"/>
      <c r="DB24" s="25"/>
      <c r="DC24" s="8"/>
      <c r="DD24" s="10"/>
      <c r="DE24" s="9"/>
      <c r="DF24" s="25"/>
      <c r="DG24" s="8"/>
      <c r="DH24" s="10"/>
      <c r="DI24" s="77"/>
      <c r="DJ24" s="25"/>
      <c r="DK24" s="8"/>
      <c r="DL24" s="10"/>
      <c r="DM24" s="9"/>
      <c r="DN24" s="25"/>
      <c r="DO24" s="8"/>
      <c r="DP24" s="10"/>
      <c r="DQ24" s="77"/>
      <c r="DR24" s="25"/>
      <c r="DS24" s="8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</row>
    <row r="25" spans="1:167" x14ac:dyDescent="0.25">
      <c r="A25" s="84">
        <v>22</v>
      </c>
      <c r="B25" s="54">
        <v>22</v>
      </c>
      <c r="C25" s="54">
        <f t="shared" si="1"/>
        <v>1317</v>
      </c>
      <c r="D25" s="7" t="s">
        <v>167</v>
      </c>
      <c r="E25" s="49">
        <f t="shared" si="2"/>
        <v>10</v>
      </c>
      <c r="F25" s="49">
        <f t="shared" si="0"/>
        <v>6</v>
      </c>
      <c r="G25" s="72" t="s">
        <v>391</v>
      </c>
      <c r="H25" s="10"/>
      <c r="I25" s="9"/>
      <c r="J25" s="25"/>
      <c r="K25" s="8"/>
      <c r="L25" s="10"/>
      <c r="M25" s="9"/>
      <c r="N25" s="25"/>
      <c r="O25" s="8"/>
      <c r="P25" s="10">
        <v>20</v>
      </c>
      <c r="Q25" s="9">
        <v>62</v>
      </c>
      <c r="R25" s="25"/>
      <c r="S25" s="8"/>
      <c r="T25" s="10"/>
      <c r="U25" s="9"/>
      <c r="V25" s="25"/>
      <c r="W25" s="8"/>
      <c r="X25" s="10">
        <v>8</v>
      </c>
      <c r="Y25" s="9">
        <v>86</v>
      </c>
      <c r="Z25" s="25"/>
      <c r="AA25" s="8"/>
      <c r="AB25" s="10"/>
      <c r="AC25" s="9"/>
      <c r="AD25" s="25"/>
      <c r="AE25" s="8"/>
      <c r="AF25" s="10"/>
      <c r="AG25" s="9"/>
      <c r="AH25" s="25"/>
      <c r="AI25" s="8"/>
      <c r="AJ25" s="10"/>
      <c r="AK25" s="9"/>
      <c r="AL25" s="25"/>
      <c r="AM25" s="8"/>
      <c r="AN25" s="10"/>
      <c r="AO25" s="9"/>
      <c r="AP25" s="25">
        <v>5</v>
      </c>
      <c r="AQ25" s="8">
        <v>69</v>
      </c>
      <c r="AR25" s="10">
        <v>4</v>
      </c>
      <c r="AS25" s="9">
        <v>141</v>
      </c>
      <c r="AT25" s="25">
        <v>13</v>
      </c>
      <c r="AU25" s="8">
        <v>114</v>
      </c>
      <c r="AV25" s="10">
        <v>29</v>
      </c>
      <c r="AW25" s="9">
        <v>66</v>
      </c>
      <c r="AX25" s="25">
        <v>23</v>
      </c>
      <c r="AY25" s="8">
        <v>84</v>
      </c>
      <c r="AZ25" s="10"/>
      <c r="BA25" s="9"/>
      <c r="BB25" s="25"/>
      <c r="BC25" s="8"/>
      <c r="BD25" s="10">
        <v>33</v>
      </c>
      <c r="BE25" s="9">
        <v>36</v>
      </c>
      <c r="BF25" s="25">
        <v>32</v>
      </c>
      <c r="BG25" s="8">
        <v>38</v>
      </c>
      <c r="BH25" s="10"/>
      <c r="BI25" s="9"/>
      <c r="BJ25" s="25"/>
      <c r="BK25" s="8"/>
      <c r="BL25" s="10">
        <v>19</v>
      </c>
      <c r="BM25" s="9">
        <v>96</v>
      </c>
      <c r="BN25" s="25">
        <v>9</v>
      </c>
      <c r="BO25" s="8">
        <v>126</v>
      </c>
      <c r="BP25" s="10"/>
      <c r="BQ25" s="9"/>
      <c r="BR25" s="25"/>
      <c r="BS25" s="8"/>
      <c r="BT25" s="10"/>
      <c r="BU25" s="9"/>
      <c r="BV25" s="25"/>
      <c r="BW25" s="8"/>
      <c r="BX25" s="10"/>
      <c r="BY25" s="9"/>
      <c r="BZ25" s="25"/>
      <c r="CA25" s="8"/>
      <c r="CB25" s="10">
        <v>16</v>
      </c>
      <c r="CC25" s="77">
        <v>70</v>
      </c>
      <c r="CD25" s="25"/>
      <c r="CE25" s="8"/>
      <c r="CF25" s="10"/>
      <c r="CG25" s="9"/>
      <c r="CH25" s="25"/>
      <c r="CI25" s="8"/>
      <c r="CJ25" s="10"/>
      <c r="CK25" s="77"/>
      <c r="CL25" s="25"/>
      <c r="CM25" s="8"/>
      <c r="CN25" s="10"/>
      <c r="CO25" s="9"/>
      <c r="CP25" s="25"/>
      <c r="CQ25" s="8"/>
      <c r="CR25" s="10">
        <v>32</v>
      </c>
      <c r="CS25" s="77">
        <v>57</v>
      </c>
      <c r="CT25" s="25">
        <v>17</v>
      </c>
      <c r="CU25" s="8">
        <v>102</v>
      </c>
      <c r="CV25" s="10">
        <v>8</v>
      </c>
      <c r="CW25" s="9">
        <v>86</v>
      </c>
      <c r="CX25" s="25"/>
      <c r="CY25" s="8"/>
      <c r="CZ25" s="10"/>
      <c r="DA25" s="77"/>
      <c r="DB25" s="25"/>
      <c r="DC25" s="8"/>
      <c r="DD25" s="10">
        <v>9</v>
      </c>
      <c r="DE25" s="9">
        <v>84</v>
      </c>
      <c r="DF25" s="25"/>
      <c r="DG25" s="8"/>
      <c r="DH25" s="10"/>
      <c r="DI25" s="77"/>
      <c r="DJ25" s="25"/>
      <c r="DK25" s="8"/>
      <c r="DL25" s="10"/>
      <c r="DM25" s="9"/>
      <c r="DN25" s="25"/>
      <c r="DO25" s="8"/>
      <c r="DP25" s="10"/>
      <c r="DQ25" s="77"/>
      <c r="DR25" s="25"/>
      <c r="DS25" s="8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</row>
    <row r="26" spans="1:167" x14ac:dyDescent="0.25">
      <c r="A26" s="84">
        <v>23</v>
      </c>
      <c r="B26" s="54">
        <v>23</v>
      </c>
      <c r="C26" s="54">
        <f>+I26+K26+M26+O26+Q26+S26+U26+W26+Y26+AA26+AC26+AE26+AG26+AI26+AK26+AM26+AO26+AQ26+AS26+AU26+AY26+BA26+BC26+BE26+BG26+BI26+BK26+BM26+BO26+BQ26+BS26+BU26+BW26+BY26+CA26+CC26+CE26+CG26+CI26+CK26+CM26+CO26+CQ26+CS26+CU26+CW26+CY26+DA26+DC26+DE26+DG26+DI26+DK26+DM26+DO26+DQ26+DS26</f>
        <v>1284</v>
      </c>
      <c r="D26" s="7" t="s">
        <v>223</v>
      </c>
      <c r="E26" s="82">
        <f>COUNTA(H26,L26,P26,T26,X26,AB26,AF26,AJ26,AN26,AR26,AZ26,BD26,BH26,BL26,BP26,BT26,BX26,CB26,CV26,DD26,CF26,CJ26,CN26,CR26,CZ26,DH26,DL26,DP26)</f>
        <v>15</v>
      </c>
      <c r="F26" s="49">
        <f t="shared" si="0"/>
        <v>4</v>
      </c>
      <c r="G26" s="72" t="s">
        <v>436</v>
      </c>
      <c r="H26" s="10"/>
      <c r="I26" s="9"/>
      <c r="J26" s="25"/>
      <c r="K26" s="8"/>
      <c r="L26" s="10"/>
      <c r="M26" s="9"/>
      <c r="N26" s="25"/>
      <c r="O26" s="8"/>
      <c r="P26" s="10">
        <v>27</v>
      </c>
      <c r="Q26" s="9">
        <v>48</v>
      </c>
      <c r="R26" s="25"/>
      <c r="S26" s="8"/>
      <c r="T26" s="10">
        <v>20</v>
      </c>
      <c r="U26" s="9">
        <v>47</v>
      </c>
      <c r="V26" s="25">
        <v>8</v>
      </c>
      <c r="W26" s="8">
        <v>65</v>
      </c>
      <c r="X26" s="10">
        <v>29</v>
      </c>
      <c r="Y26" s="9">
        <v>44</v>
      </c>
      <c r="Z26" s="25"/>
      <c r="AA26" s="8"/>
      <c r="AB26" s="10">
        <v>13</v>
      </c>
      <c r="AC26" s="9">
        <v>57</v>
      </c>
      <c r="AD26" s="25">
        <v>13</v>
      </c>
      <c r="AE26" s="8">
        <v>57</v>
      </c>
      <c r="AF26" s="10">
        <v>22</v>
      </c>
      <c r="AG26" s="9">
        <v>44</v>
      </c>
      <c r="AH26" s="25"/>
      <c r="AI26" s="8"/>
      <c r="AJ26" s="10">
        <v>11</v>
      </c>
      <c r="AK26" s="9">
        <v>60</v>
      </c>
      <c r="AL26" s="25"/>
      <c r="AM26" s="8"/>
      <c r="AN26" s="10"/>
      <c r="AO26" s="9"/>
      <c r="AP26" s="25"/>
      <c r="AQ26" s="8"/>
      <c r="AR26" s="10"/>
      <c r="AS26" s="9"/>
      <c r="AT26" s="25"/>
      <c r="AU26" s="8"/>
      <c r="AV26" s="40">
        <v>82</v>
      </c>
      <c r="AW26" s="41">
        <v>3</v>
      </c>
      <c r="AX26" s="25"/>
      <c r="AY26" s="8"/>
      <c r="AZ26" s="10">
        <v>15</v>
      </c>
      <c r="BA26" s="9">
        <v>54</v>
      </c>
      <c r="BB26" s="25"/>
      <c r="BC26" s="8"/>
      <c r="BD26" s="10">
        <v>20</v>
      </c>
      <c r="BE26" s="9">
        <v>62</v>
      </c>
      <c r="BF26" s="25"/>
      <c r="BG26" s="8"/>
      <c r="BH26" s="10">
        <v>19</v>
      </c>
      <c r="BI26" s="9">
        <v>48</v>
      </c>
      <c r="BJ26" s="25"/>
      <c r="BK26" s="8"/>
      <c r="BL26" s="10">
        <v>31</v>
      </c>
      <c r="BM26" s="9">
        <v>60</v>
      </c>
      <c r="BN26" s="25">
        <v>21</v>
      </c>
      <c r="BO26" s="8">
        <v>90</v>
      </c>
      <c r="BP26" s="10"/>
      <c r="BQ26" s="9"/>
      <c r="BR26" s="25"/>
      <c r="BS26" s="8"/>
      <c r="BT26" s="10">
        <v>7</v>
      </c>
      <c r="BU26" s="9">
        <v>88</v>
      </c>
      <c r="BV26" s="25"/>
      <c r="BW26" s="8"/>
      <c r="BX26" s="10"/>
      <c r="BY26" s="9"/>
      <c r="BZ26" s="25"/>
      <c r="CA26" s="8"/>
      <c r="CB26" s="10">
        <v>17</v>
      </c>
      <c r="CC26" s="9">
        <v>68</v>
      </c>
      <c r="CD26" s="25">
        <v>15</v>
      </c>
      <c r="CE26" s="8">
        <v>72</v>
      </c>
      <c r="CF26" s="10"/>
      <c r="CG26" s="9"/>
      <c r="CH26" s="25"/>
      <c r="CI26" s="8"/>
      <c r="CJ26" s="10">
        <v>15</v>
      </c>
      <c r="CK26" s="77">
        <v>144</v>
      </c>
      <c r="CL26" s="25"/>
      <c r="CM26" s="8"/>
      <c r="CN26" s="10"/>
      <c r="CO26" s="9"/>
      <c r="CP26" s="25"/>
      <c r="CQ26" s="8"/>
      <c r="CR26" s="10">
        <v>23</v>
      </c>
      <c r="CS26" s="77">
        <v>84</v>
      </c>
      <c r="CT26" s="25"/>
      <c r="CU26" s="8"/>
      <c r="CV26" s="10"/>
      <c r="CW26" s="9"/>
      <c r="CX26" s="25"/>
      <c r="CY26" s="8"/>
      <c r="CZ26" s="10"/>
      <c r="DA26" s="77"/>
      <c r="DB26" s="25"/>
      <c r="DC26" s="8"/>
      <c r="DD26" s="10">
        <v>5</v>
      </c>
      <c r="DE26" s="9">
        <v>92</v>
      </c>
      <c r="DF26" s="25"/>
      <c r="DG26" s="8"/>
      <c r="DH26" s="10"/>
      <c r="DI26" s="77"/>
      <c r="DJ26" s="25"/>
      <c r="DK26" s="8"/>
      <c r="DL26" s="10"/>
      <c r="DM26" s="9"/>
      <c r="DN26" s="25"/>
      <c r="DO26" s="8"/>
      <c r="DP26" s="10"/>
      <c r="DQ26" s="77"/>
      <c r="DR26" s="25"/>
      <c r="DS26" s="8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</row>
    <row r="27" spans="1:167" x14ac:dyDescent="0.25">
      <c r="A27" s="84">
        <v>24</v>
      </c>
      <c r="B27" s="54">
        <v>24</v>
      </c>
      <c r="C27" s="54">
        <f t="shared" ref="C27:C90" si="3">+I27+K27+M27+O27+Q27+S27+U27+W27+Y27+AA27+AC27+AE27+AG27+AI27+AK27+AM27+AO27+AQ27+AS27+AU27+AW27+AY27+BA27+BC27+BE27+BG27+BI27+BK27+BM27+BO27+BQ27+BS27+BU27+BW27+BY27+CA27+CC27+CE27+CG27+CI27+CK27+CM27+CO27+CQ27+CS27+CU27+CW27+CY27+DA27+DC27+DE27+DG27+DI27+DK27+DM27+DO27+DQ27+DS27</f>
        <v>1241</v>
      </c>
      <c r="D27" s="7" t="s">
        <v>202</v>
      </c>
      <c r="E27" s="49">
        <f t="shared" ref="E27:E90" si="4">COUNTA(H27,L27,P27,T27,X27,AB27,AF27,AJ27,AN27,AR27,AV27,AZ27,BD27,BH27,BL27,BP27,BT27,BX27,CB27,CV27,DD27,CF27,CJ27,CN27,CR27,CZ27,DH27,DL27,DP27)</f>
        <v>14</v>
      </c>
      <c r="F27" s="49">
        <f t="shared" si="0"/>
        <v>9</v>
      </c>
      <c r="G27" s="72" t="s">
        <v>472</v>
      </c>
      <c r="H27" s="10"/>
      <c r="I27" s="9"/>
      <c r="J27" s="25"/>
      <c r="K27" s="8"/>
      <c r="L27" s="10"/>
      <c r="M27" s="9"/>
      <c r="N27" s="25"/>
      <c r="O27" s="8"/>
      <c r="P27" s="10">
        <v>22</v>
      </c>
      <c r="Q27" s="9">
        <v>58</v>
      </c>
      <c r="R27" s="25">
        <v>26</v>
      </c>
      <c r="S27" s="8">
        <v>50</v>
      </c>
      <c r="T27" s="10">
        <v>16</v>
      </c>
      <c r="U27" s="9">
        <v>53</v>
      </c>
      <c r="V27" s="25"/>
      <c r="W27" s="8"/>
      <c r="X27" s="10">
        <v>32</v>
      </c>
      <c r="Y27" s="9">
        <v>38</v>
      </c>
      <c r="Z27" s="25">
        <v>30</v>
      </c>
      <c r="AA27" s="8">
        <v>42</v>
      </c>
      <c r="AB27" s="10">
        <v>9</v>
      </c>
      <c r="AC27" s="9">
        <v>63</v>
      </c>
      <c r="AD27" s="25"/>
      <c r="AE27" s="8"/>
      <c r="AF27" s="10">
        <v>15</v>
      </c>
      <c r="AG27" s="9">
        <v>54</v>
      </c>
      <c r="AH27" s="25"/>
      <c r="AI27" s="8"/>
      <c r="AJ27" s="10"/>
      <c r="AK27" s="9"/>
      <c r="AL27" s="25"/>
      <c r="AM27" s="8"/>
      <c r="AN27" s="10"/>
      <c r="AO27" s="9"/>
      <c r="AP27" s="25"/>
      <c r="AQ27" s="8"/>
      <c r="AR27" s="10">
        <v>26</v>
      </c>
      <c r="AS27" s="9">
        <v>75</v>
      </c>
      <c r="AT27" s="25">
        <v>18</v>
      </c>
      <c r="AU27" s="8">
        <v>99</v>
      </c>
      <c r="AV27" s="10">
        <v>58</v>
      </c>
      <c r="AW27" s="9">
        <v>3</v>
      </c>
      <c r="AX27" s="25">
        <v>46</v>
      </c>
      <c r="AY27" s="8">
        <v>15</v>
      </c>
      <c r="AZ27" s="10">
        <v>12</v>
      </c>
      <c r="BA27" s="9">
        <v>59</v>
      </c>
      <c r="BB27" s="25"/>
      <c r="BC27" s="8"/>
      <c r="BD27" s="10">
        <v>48</v>
      </c>
      <c r="BE27" s="9">
        <v>6</v>
      </c>
      <c r="BF27" s="25">
        <v>37</v>
      </c>
      <c r="BG27" s="8">
        <v>28</v>
      </c>
      <c r="BH27" s="10">
        <v>13</v>
      </c>
      <c r="BI27" s="9">
        <v>57</v>
      </c>
      <c r="BJ27" s="25"/>
      <c r="BK27" s="8"/>
      <c r="BL27" s="10">
        <v>30</v>
      </c>
      <c r="BM27" s="9">
        <v>63</v>
      </c>
      <c r="BN27" s="25">
        <v>19</v>
      </c>
      <c r="BO27" s="8">
        <v>96</v>
      </c>
      <c r="BP27" s="10"/>
      <c r="BQ27" s="9"/>
      <c r="BR27" s="25">
        <v>2</v>
      </c>
      <c r="BS27" s="8">
        <v>98</v>
      </c>
      <c r="BT27" s="10"/>
      <c r="BU27" s="9"/>
      <c r="BV27" s="25"/>
      <c r="BW27" s="8"/>
      <c r="BX27" s="10">
        <v>24</v>
      </c>
      <c r="BY27" s="9">
        <v>54</v>
      </c>
      <c r="BZ27" s="25"/>
      <c r="CA27" s="8"/>
      <c r="CB27" s="10">
        <v>25</v>
      </c>
      <c r="CC27" s="9">
        <v>52</v>
      </c>
      <c r="CD27" s="25">
        <v>13</v>
      </c>
      <c r="CE27" s="8">
        <v>76</v>
      </c>
      <c r="CF27" s="10"/>
      <c r="CG27" s="9"/>
      <c r="CH27" s="25"/>
      <c r="CI27" s="8"/>
      <c r="CJ27" s="10"/>
      <c r="CK27" s="9"/>
      <c r="CL27" s="25"/>
      <c r="CM27" s="8"/>
      <c r="CN27" s="10"/>
      <c r="CO27" s="9"/>
      <c r="CP27" s="25"/>
      <c r="CQ27" s="8"/>
      <c r="CR27" s="10">
        <v>37</v>
      </c>
      <c r="CS27" s="77">
        <v>42</v>
      </c>
      <c r="CT27" s="25">
        <v>31</v>
      </c>
      <c r="CU27" s="8">
        <v>60</v>
      </c>
      <c r="CV27" s="10"/>
      <c r="CW27" s="9"/>
      <c r="CX27" s="25"/>
      <c r="CY27" s="8"/>
      <c r="CZ27" s="10"/>
      <c r="DA27" s="77"/>
      <c r="DB27" s="25"/>
      <c r="DC27" s="8"/>
      <c r="DD27" s="10"/>
      <c r="DE27" s="9"/>
      <c r="DF27" s="25"/>
      <c r="DG27" s="8"/>
      <c r="DH27" s="10"/>
      <c r="DI27" s="77"/>
      <c r="DJ27" s="25"/>
      <c r="DK27" s="8"/>
      <c r="DL27" s="10"/>
      <c r="DM27" s="9"/>
      <c r="DN27" s="25"/>
      <c r="DO27" s="8"/>
      <c r="DP27" s="10"/>
      <c r="DQ27" s="77"/>
      <c r="DR27" s="25"/>
      <c r="DS27" s="8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</row>
    <row r="28" spans="1:167" x14ac:dyDescent="0.25">
      <c r="A28" s="84">
        <v>25</v>
      </c>
      <c r="B28" s="54">
        <v>25</v>
      </c>
      <c r="C28" s="54">
        <f t="shared" si="3"/>
        <v>1211</v>
      </c>
      <c r="D28" s="7" t="s">
        <v>229</v>
      </c>
      <c r="E28" s="49">
        <f t="shared" si="4"/>
        <v>6</v>
      </c>
      <c r="F28" s="49">
        <f t="shared" si="0"/>
        <v>5</v>
      </c>
      <c r="G28" s="72" t="s">
        <v>441</v>
      </c>
      <c r="H28" s="10"/>
      <c r="I28" s="9"/>
      <c r="J28" s="25"/>
      <c r="K28" s="8"/>
      <c r="L28" s="10"/>
      <c r="M28" s="9"/>
      <c r="N28" s="25"/>
      <c r="O28" s="8"/>
      <c r="P28" s="10">
        <v>69</v>
      </c>
      <c r="Q28" s="9">
        <v>2</v>
      </c>
      <c r="R28" s="25"/>
      <c r="S28" s="8"/>
      <c r="T28" s="10"/>
      <c r="U28" s="9"/>
      <c r="V28" s="25"/>
      <c r="W28" s="8"/>
      <c r="X28" s="10"/>
      <c r="Y28" s="9"/>
      <c r="Z28" s="25"/>
      <c r="AA28" s="8"/>
      <c r="AB28" s="10"/>
      <c r="AC28" s="9"/>
      <c r="AD28" s="25"/>
      <c r="AE28" s="8"/>
      <c r="AF28" s="10"/>
      <c r="AG28" s="9"/>
      <c r="AH28" s="25"/>
      <c r="AI28" s="8"/>
      <c r="AJ28" s="10"/>
      <c r="AK28" s="9"/>
      <c r="AL28" s="25"/>
      <c r="AM28" s="8"/>
      <c r="AN28" s="10"/>
      <c r="AO28" s="9"/>
      <c r="AP28" s="25"/>
      <c r="AQ28" s="8"/>
      <c r="AR28" s="10"/>
      <c r="AS28" s="9"/>
      <c r="AT28" s="25"/>
      <c r="AU28" s="8"/>
      <c r="AV28" s="10">
        <v>11</v>
      </c>
      <c r="AW28" s="9">
        <v>120</v>
      </c>
      <c r="AX28" s="25">
        <v>6</v>
      </c>
      <c r="AY28" s="8">
        <v>135</v>
      </c>
      <c r="AZ28" s="10"/>
      <c r="BA28" s="9"/>
      <c r="BB28" s="25"/>
      <c r="BC28" s="8"/>
      <c r="BD28" s="10">
        <v>17</v>
      </c>
      <c r="BE28" s="9">
        <v>68</v>
      </c>
      <c r="BF28" s="25">
        <v>8</v>
      </c>
      <c r="BG28" s="8">
        <v>86</v>
      </c>
      <c r="BH28" s="10"/>
      <c r="BI28" s="9"/>
      <c r="BJ28" s="25"/>
      <c r="BK28" s="8"/>
      <c r="BL28" s="10">
        <v>10</v>
      </c>
      <c r="BM28" s="9">
        <v>123</v>
      </c>
      <c r="BN28" s="25">
        <v>12</v>
      </c>
      <c r="BO28" s="8">
        <v>117</v>
      </c>
      <c r="BP28" s="10"/>
      <c r="BQ28" s="9"/>
      <c r="BR28" s="25"/>
      <c r="BS28" s="8"/>
      <c r="BT28" s="10"/>
      <c r="BU28" s="9"/>
      <c r="BV28" s="25"/>
      <c r="BW28" s="8"/>
      <c r="BX28" s="10"/>
      <c r="BY28" s="9"/>
      <c r="BZ28" s="25"/>
      <c r="CA28" s="8"/>
      <c r="CB28" s="10"/>
      <c r="CC28" s="9"/>
      <c r="CD28" s="25"/>
      <c r="CE28" s="8"/>
      <c r="CF28" s="10"/>
      <c r="CG28" s="9"/>
      <c r="CH28" s="25"/>
      <c r="CI28" s="8"/>
      <c r="CJ28" s="10">
        <v>13</v>
      </c>
      <c r="CK28" s="77">
        <v>152</v>
      </c>
      <c r="CL28" s="25">
        <v>9</v>
      </c>
      <c r="CM28" s="8">
        <v>168</v>
      </c>
      <c r="CN28" s="10"/>
      <c r="CO28" s="9"/>
      <c r="CP28" s="25"/>
      <c r="CQ28" s="8"/>
      <c r="CR28" s="10">
        <v>19</v>
      </c>
      <c r="CS28" s="77">
        <v>96</v>
      </c>
      <c r="CT28" s="25">
        <v>3</v>
      </c>
      <c r="CU28" s="8">
        <v>144</v>
      </c>
      <c r="CV28" s="10"/>
      <c r="CW28" s="9"/>
      <c r="CX28" s="25"/>
      <c r="CY28" s="8"/>
      <c r="CZ28" s="10"/>
      <c r="DA28" s="77"/>
      <c r="DB28" s="25"/>
      <c r="DC28" s="8"/>
      <c r="DD28" s="10"/>
      <c r="DE28" s="9"/>
      <c r="DF28" s="25"/>
      <c r="DG28" s="8"/>
      <c r="DH28" s="10"/>
      <c r="DI28" s="77"/>
      <c r="DJ28" s="25"/>
      <c r="DK28" s="8"/>
      <c r="DL28" s="10"/>
      <c r="DM28" s="9"/>
      <c r="DN28" s="25"/>
      <c r="DO28" s="8"/>
      <c r="DP28" s="10"/>
      <c r="DQ28" s="77"/>
      <c r="DR28" s="25"/>
      <c r="DS28" s="8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</row>
    <row r="29" spans="1:167" x14ac:dyDescent="0.25">
      <c r="A29" s="84">
        <v>26</v>
      </c>
      <c r="B29" s="54">
        <v>26</v>
      </c>
      <c r="C29" s="54">
        <f t="shared" si="3"/>
        <v>1202</v>
      </c>
      <c r="D29" s="7" t="s">
        <v>281</v>
      </c>
      <c r="E29" s="49">
        <f t="shared" si="4"/>
        <v>10</v>
      </c>
      <c r="F29" s="49">
        <f t="shared" si="0"/>
        <v>9</v>
      </c>
      <c r="G29" s="72" t="s">
        <v>522</v>
      </c>
      <c r="H29" s="10"/>
      <c r="I29" s="9"/>
      <c r="J29" s="25"/>
      <c r="K29" s="8"/>
      <c r="L29" s="10"/>
      <c r="M29" s="9"/>
      <c r="N29" s="25"/>
      <c r="O29" s="8"/>
      <c r="P29" s="10">
        <v>30</v>
      </c>
      <c r="Q29" s="9">
        <v>42</v>
      </c>
      <c r="R29" s="25">
        <v>20</v>
      </c>
      <c r="S29" s="8">
        <v>62</v>
      </c>
      <c r="T29" s="10"/>
      <c r="U29" s="9"/>
      <c r="V29" s="25"/>
      <c r="W29" s="8"/>
      <c r="X29" s="10">
        <v>34</v>
      </c>
      <c r="Y29" s="9">
        <v>34</v>
      </c>
      <c r="Z29" s="25">
        <v>22</v>
      </c>
      <c r="AA29" s="8">
        <v>58</v>
      </c>
      <c r="AB29" s="10"/>
      <c r="AC29" s="9"/>
      <c r="AD29" s="25"/>
      <c r="AE29" s="8"/>
      <c r="AF29" s="10"/>
      <c r="AG29" s="9"/>
      <c r="AH29" s="25"/>
      <c r="AI29" s="8"/>
      <c r="AJ29" s="10"/>
      <c r="AK29" s="9"/>
      <c r="AL29" s="25"/>
      <c r="AM29" s="8"/>
      <c r="AN29" s="10"/>
      <c r="AO29" s="9"/>
      <c r="AP29" s="25"/>
      <c r="AQ29" s="8"/>
      <c r="AR29" s="10">
        <v>36</v>
      </c>
      <c r="AS29" s="9">
        <v>45</v>
      </c>
      <c r="AT29" s="25">
        <v>16</v>
      </c>
      <c r="AU29" s="8">
        <v>105</v>
      </c>
      <c r="AV29" s="10">
        <v>40</v>
      </c>
      <c r="AW29" s="9">
        <v>33</v>
      </c>
      <c r="AX29" s="25">
        <v>20</v>
      </c>
      <c r="AY29" s="8">
        <v>93</v>
      </c>
      <c r="AZ29" s="10"/>
      <c r="BA29" s="9"/>
      <c r="BB29" s="25"/>
      <c r="BC29" s="8"/>
      <c r="BD29" s="10">
        <v>41</v>
      </c>
      <c r="BE29" s="9">
        <v>20</v>
      </c>
      <c r="BF29" s="25">
        <v>21</v>
      </c>
      <c r="BG29" s="8">
        <v>60</v>
      </c>
      <c r="BH29" s="10"/>
      <c r="BI29" s="9"/>
      <c r="BJ29" s="25"/>
      <c r="BK29" s="8"/>
      <c r="BL29" s="10">
        <v>42</v>
      </c>
      <c r="BM29" s="9">
        <v>27</v>
      </c>
      <c r="BN29" s="25">
        <v>17</v>
      </c>
      <c r="BO29" s="8">
        <v>102</v>
      </c>
      <c r="BP29" s="10"/>
      <c r="BQ29" s="9"/>
      <c r="BR29" s="25"/>
      <c r="BS29" s="8"/>
      <c r="BT29" s="10"/>
      <c r="BU29" s="9"/>
      <c r="BV29" s="25"/>
      <c r="BW29" s="8"/>
      <c r="BX29" s="10"/>
      <c r="BY29" s="9"/>
      <c r="BZ29" s="25"/>
      <c r="CA29" s="8"/>
      <c r="CB29" s="10">
        <v>26</v>
      </c>
      <c r="CC29" s="9">
        <v>50</v>
      </c>
      <c r="CD29" s="25">
        <v>10</v>
      </c>
      <c r="CE29" s="8">
        <v>82</v>
      </c>
      <c r="CF29" s="10"/>
      <c r="CG29" s="9"/>
      <c r="CH29" s="25"/>
      <c r="CI29" s="8"/>
      <c r="CJ29" s="10">
        <v>36</v>
      </c>
      <c r="CK29" s="9">
        <v>60</v>
      </c>
      <c r="CL29" s="25">
        <v>18</v>
      </c>
      <c r="CM29" s="8">
        <v>132</v>
      </c>
      <c r="CN29" s="10"/>
      <c r="CO29" s="9"/>
      <c r="CP29" s="25"/>
      <c r="CQ29" s="8"/>
      <c r="CR29" s="10">
        <v>42</v>
      </c>
      <c r="CS29" s="77">
        <v>27</v>
      </c>
      <c r="CT29" s="25">
        <v>19</v>
      </c>
      <c r="CU29" s="8">
        <v>96</v>
      </c>
      <c r="CV29" s="10"/>
      <c r="CW29" s="9"/>
      <c r="CX29" s="25"/>
      <c r="CY29" s="8"/>
      <c r="CZ29" s="10"/>
      <c r="DA29" s="77"/>
      <c r="DB29" s="25"/>
      <c r="DC29" s="8"/>
      <c r="DD29" s="10">
        <v>14</v>
      </c>
      <c r="DE29" s="9">
        <v>74</v>
      </c>
      <c r="DF29" s="25"/>
      <c r="DG29" s="8"/>
      <c r="DH29" s="10"/>
      <c r="DI29" s="77"/>
      <c r="DJ29" s="25"/>
      <c r="DK29" s="8"/>
      <c r="DL29" s="10"/>
      <c r="DM29" s="9"/>
      <c r="DN29" s="25"/>
      <c r="DO29" s="8"/>
      <c r="DP29" s="10"/>
      <c r="DQ29" s="77"/>
      <c r="DR29" s="25"/>
      <c r="DS29" s="8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</row>
    <row r="30" spans="1:167" x14ac:dyDescent="0.25">
      <c r="A30" s="84">
        <v>27</v>
      </c>
      <c r="B30" s="54">
        <v>27</v>
      </c>
      <c r="C30" s="54">
        <f t="shared" si="3"/>
        <v>1181</v>
      </c>
      <c r="D30" s="7" t="s">
        <v>225</v>
      </c>
      <c r="E30" s="49">
        <f t="shared" si="4"/>
        <v>14</v>
      </c>
      <c r="F30" s="49">
        <f t="shared" si="0"/>
        <v>6</v>
      </c>
      <c r="G30" s="72" t="s">
        <v>438</v>
      </c>
      <c r="H30" s="10"/>
      <c r="I30" s="9"/>
      <c r="J30" s="25"/>
      <c r="K30" s="8"/>
      <c r="L30" s="10"/>
      <c r="M30" s="9"/>
      <c r="N30" s="25"/>
      <c r="O30" s="8"/>
      <c r="P30" s="10">
        <v>50</v>
      </c>
      <c r="Q30" s="9">
        <v>2</v>
      </c>
      <c r="R30" s="25">
        <v>11</v>
      </c>
      <c r="S30" s="8">
        <v>80</v>
      </c>
      <c r="T30" s="10"/>
      <c r="U30" s="9"/>
      <c r="V30" s="25"/>
      <c r="W30" s="8"/>
      <c r="X30" s="10">
        <v>37</v>
      </c>
      <c r="Y30" s="9">
        <v>28</v>
      </c>
      <c r="Z30" s="25">
        <v>8</v>
      </c>
      <c r="AA30" s="8">
        <v>86</v>
      </c>
      <c r="AB30" s="10"/>
      <c r="AC30" s="9"/>
      <c r="AD30" s="25"/>
      <c r="AE30" s="8"/>
      <c r="AF30" s="10">
        <v>27</v>
      </c>
      <c r="AG30" s="9">
        <v>36</v>
      </c>
      <c r="AH30" s="25"/>
      <c r="AI30" s="8"/>
      <c r="AJ30" s="10"/>
      <c r="AK30" s="9"/>
      <c r="AL30" s="25"/>
      <c r="AM30" s="8"/>
      <c r="AN30" s="10"/>
      <c r="AO30" s="9"/>
      <c r="AP30" s="25"/>
      <c r="AQ30" s="8"/>
      <c r="AR30" s="10">
        <v>30</v>
      </c>
      <c r="AS30" s="9">
        <v>63</v>
      </c>
      <c r="AT30" s="25"/>
      <c r="AU30" s="8"/>
      <c r="AV30" s="10">
        <v>42</v>
      </c>
      <c r="AW30" s="9">
        <v>27</v>
      </c>
      <c r="AX30" s="25">
        <v>11</v>
      </c>
      <c r="AY30" s="8">
        <v>120</v>
      </c>
      <c r="AZ30" s="10">
        <v>16</v>
      </c>
      <c r="BA30" s="9">
        <v>53</v>
      </c>
      <c r="BB30" s="25"/>
      <c r="BC30" s="8"/>
      <c r="BD30" s="10">
        <v>39</v>
      </c>
      <c r="BE30" s="9">
        <v>24</v>
      </c>
      <c r="BF30" s="25">
        <v>12</v>
      </c>
      <c r="BG30" s="8">
        <v>78</v>
      </c>
      <c r="BH30" s="10">
        <v>24</v>
      </c>
      <c r="BI30" s="9">
        <v>41</v>
      </c>
      <c r="BJ30" s="25"/>
      <c r="BK30" s="8"/>
      <c r="BL30" s="10">
        <v>35</v>
      </c>
      <c r="BM30" s="9">
        <v>48</v>
      </c>
      <c r="BN30" s="25"/>
      <c r="BO30" s="8"/>
      <c r="BP30" s="10"/>
      <c r="BQ30" s="9"/>
      <c r="BR30" s="25"/>
      <c r="BS30" s="8"/>
      <c r="BT30" s="10"/>
      <c r="BU30" s="9"/>
      <c r="BV30" s="25"/>
      <c r="BW30" s="8"/>
      <c r="BX30" s="10"/>
      <c r="BY30" s="9"/>
      <c r="BZ30" s="25"/>
      <c r="CA30" s="8"/>
      <c r="CB30" s="10">
        <v>24</v>
      </c>
      <c r="CC30" s="77">
        <v>54</v>
      </c>
      <c r="CD30" s="25"/>
      <c r="CE30" s="8"/>
      <c r="CF30" s="10">
        <v>37</v>
      </c>
      <c r="CG30" s="9">
        <v>42</v>
      </c>
      <c r="CH30" s="25">
        <v>7</v>
      </c>
      <c r="CI30" s="8">
        <v>132</v>
      </c>
      <c r="CJ30" s="10">
        <v>33</v>
      </c>
      <c r="CK30" s="77">
        <v>72</v>
      </c>
      <c r="CL30" s="25"/>
      <c r="CM30" s="8"/>
      <c r="CN30" s="10"/>
      <c r="CO30" s="9"/>
      <c r="CP30" s="25"/>
      <c r="CQ30" s="8"/>
      <c r="CR30" s="10">
        <v>41</v>
      </c>
      <c r="CS30" s="77">
        <v>30</v>
      </c>
      <c r="CT30" s="25">
        <v>27</v>
      </c>
      <c r="CU30" s="8">
        <v>72</v>
      </c>
      <c r="CV30" s="10"/>
      <c r="CW30" s="9"/>
      <c r="CX30" s="25"/>
      <c r="CY30" s="8"/>
      <c r="CZ30" s="10"/>
      <c r="DA30" s="77"/>
      <c r="DB30" s="25"/>
      <c r="DC30" s="8"/>
      <c r="DD30" s="10"/>
      <c r="DE30" s="9"/>
      <c r="DF30" s="25"/>
      <c r="DG30" s="8"/>
      <c r="DH30" s="10">
        <v>20</v>
      </c>
      <c r="DI30" s="77">
        <v>93</v>
      </c>
      <c r="DJ30" s="25"/>
      <c r="DK30" s="8"/>
      <c r="DL30" s="10"/>
      <c r="DM30" s="9"/>
      <c r="DN30" s="25"/>
      <c r="DO30" s="8"/>
      <c r="DP30" s="10"/>
      <c r="DQ30" s="77"/>
      <c r="DR30" s="25"/>
      <c r="DS30" s="8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</row>
    <row r="31" spans="1:167" x14ac:dyDescent="0.25">
      <c r="A31" s="84">
        <v>28</v>
      </c>
      <c r="B31" s="54">
        <v>28</v>
      </c>
      <c r="C31" s="54">
        <f t="shared" si="3"/>
        <v>1092</v>
      </c>
      <c r="D31" s="7" t="s">
        <v>222</v>
      </c>
      <c r="E31" s="49">
        <f t="shared" si="4"/>
        <v>13</v>
      </c>
      <c r="F31" s="49">
        <f t="shared" si="0"/>
        <v>4</v>
      </c>
      <c r="G31" s="72" t="s">
        <v>435</v>
      </c>
      <c r="H31" s="10">
        <v>13</v>
      </c>
      <c r="I31" s="9">
        <v>76</v>
      </c>
      <c r="J31" s="25"/>
      <c r="K31" s="8"/>
      <c r="L31" s="10"/>
      <c r="M31" s="9"/>
      <c r="N31" s="25"/>
      <c r="O31" s="8"/>
      <c r="P31" s="10">
        <v>21</v>
      </c>
      <c r="Q31" s="9">
        <v>60</v>
      </c>
      <c r="R31" s="25"/>
      <c r="S31" s="8"/>
      <c r="T31" s="10"/>
      <c r="U31" s="9"/>
      <c r="V31" s="25"/>
      <c r="W31" s="8"/>
      <c r="X31" s="10">
        <v>25</v>
      </c>
      <c r="Y31" s="9">
        <v>52</v>
      </c>
      <c r="Z31" s="25"/>
      <c r="AA31" s="8"/>
      <c r="AB31" s="10"/>
      <c r="AC31" s="9"/>
      <c r="AD31" s="25"/>
      <c r="AE31" s="8"/>
      <c r="AF31" s="10"/>
      <c r="AG31" s="9"/>
      <c r="AH31" s="25"/>
      <c r="AI31" s="8"/>
      <c r="AJ31" s="10"/>
      <c r="AK31" s="9"/>
      <c r="AL31" s="25"/>
      <c r="AM31" s="8"/>
      <c r="AN31" s="10"/>
      <c r="AO31" s="9"/>
      <c r="AP31" s="25"/>
      <c r="AQ31" s="8"/>
      <c r="AR31" s="10">
        <v>32</v>
      </c>
      <c r="AS31" s="9">
        <v>57</v>
      </c>
      <c r="AT31" s="25">
        <v>8</v>
      </c>
      <c r="AU31" s="8">
        <v>129</v>
      </c>
      <c r="AV31" s="10">
        <v>46</v>
      </c>
      <c r="AW31" s="9">
        <v>15</v>
      </c>
      <c r="AX31" s="25">
        <v>28</v>
      </c>
      <c r="AY31" s="8">
        <v>69</v>
      </c>
      <c r="AZ31" s="10"/>
      <c r="BA31" s="9"/>
      <c r="BB31" s="25"/>
      <c r="BC31" s="8"/>
      <c r="BD31" s="10">
        <v>45</v>
      </c>
      <c r="BE31" s="9">
        <v>12</v>
      </c>
      <c r="BF31" s="25">
        <v>17</v>
      </c>
      <c r="BG31" s="8">
        <v>68</v>
      </c>
      <c r="BH31" s="10"/>
      <c r="BI31" s="9"/>
      <c r="BJ31" s="25"/>
      <c r="BK31" s="8"/>
      <c r="BL31" s="10">
        <v>28</v>
      </c>
      <c r="BM31" s="9">
        <v>69</v>
      </c>
      <c r="BN31" s="25"/>
      <c r="BO31" s="8"/>
      <c r="BP31" s="10"/>
      <c r="BQ31" s="9"/>
      <c r="BR31" s="25"/>
      <c r="BS31" s="8"/>
      <c r="BT31" s="10"/>
      <c r="BU31" s="9"/>
      <c r="BV31" s="25"/>
      <c r="BW31" s="8"/>
      <c r="BX31" s="10"/>
      <c r="BY31" s="9"/>
      <c r="BZ31" s="25"/>
      <c r="CA31" s="8"/>
      <c r="CB31" s="10">
        <v>23</v>
      </c>
      <c r="CC31" s="9">
        <v>56</v>
      </c>
      <c r="CD31" s="25"/>
      <c r="CE31" s="8"/>
      <c r="CF31" s="10">
        <v>41</v>
      </c>
      <c r="CG31" s="9">
        <v>30</v>
      </c>
      <c r="CH31" s="25"/>
      <c r="CI31" s="8"/>
      <c r="CJ31" s="10">
        <v>38</v>
      </c>
      <c r="CK31" s="9">
        <v>52</v>
      </c>
      <c r="CL31" s="25"/>
      <c r="CM31" s="8"/>
      <c r="CN31" s="10"/>
      <c r="CO31" s="9"/>
      <c r="CP31" s="25"/>
      <c r="CQ31" s="8"/>
      <c r="CR31" s="10">
        <v>24</v>
      </c>
      <c r="CS31" s="77">
        <v>81</v>
      </c>
      <c r="CT31" s="25">
        <v>29</v>
      </c>
      <c r="CU31" s="8">
        <v>66</v>
      </c>
      <c r="CV31" s="10"/>
      <c r="CW31" s="9"/>
      <c r="CX31" s="25"/>
      <c r="CY31" s="8"/>
      <c r="CZ31" s="10"/>
      <c r="DA31" s="77"/>
      <c r="DB31" s="25"/>
      <c r="DC31" s="8"/>
      <c r="DD31" s="10">
        <v>11</v>
      </c>
      <c r="DE31" s="9">
        <v>80</v>
      </c>
      <c r="DF31" s="25"/>
      <c r="DG31" s="8"/>
      <c r="DH31" s="10">
        <v>11</v>
      </c>
      <c r="DI31" s="77">
        <v>120</v>
      </c>
      <c r="DJ31" s="25"/>
      <c r="DK31" s="8"/>
      <c r="DL31" s="10"/>
      <c r="DM31" s="9"/>
      <c r="DN31" s="25"/>
      <c r="DO31" s="8"/>
      <c r="DP31" s="10"/>
      <c r="DQ31" s="77"/>
      <c r="DR31" s="25"/>
      <c r="DS31" s="8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</row>
    <row r="32" spans="1:167" x14ac:dyDescent="0.25">
      <c r="A32" s="84">
        <v>29</v>
      </c>
      <c r="B32" s="54">
        <v>29</v>
      </c>
      <c r="C32" s="54">
        <f t="shared" si="3"/>
        <v>963</v>
      </c>
      <c r="D32" s="7" t="s">
        <v>329</v>
      </c>
      <c r="E32" s="49">
        <f t="shared" si="4"/>
        <v>7</v>
      </c>
      <c r="F32" s="49">
        <f t="shared" si="0"/>
        <v>3</v>
      </c>
      <c r="G32" s="72" t="s">
        <v>460</v>
      </c>
      <c r="H32" s="10"/>
      <c r="I32" s="9"/>
      <c r="J32" s="25"/>
      <c r="K32" s="8"/>
      <c r="L32" s="10"/>
      <c r="M32" s="9"/>
      <c r="N32" s="25"/>
      <c r="O32" s="8"/>
      <c r="P32" s="10"/>
      <c r="Q32" s="9"/>
      <c r="R32" s="25"/>
      <c r="S32" s="8"/>
      <c r="T32" s="10"/>
      <c r="U32" s="9"/>
      <c r="V32" s="25"/>
      <c r="W32" s="8"/>
      <c r="X32" s="10"/>
      <c r="Y32" s="9"/>
      <c r="Z32" s="25"/>
      <c r="AA32" s="8"/>
      <c r="AB32" s="10"/>
      <c r="AC32" s="9"/>
      <c r="AD32" s="25"/>
      <c r="AE32" s="8"/>
      <c r="AF32" s="10"/>
      <c r="AG32" s="9"/>
      <c r="AH32" s="25"/>
      <c r="AI32" s="8"/>
      <c r="AJ32" s="10"/>
      <c r="AK32" s="9"/>
      <c r="AL32" s="25"/>
      <c r="AM32" s="8"/>
      <c r="AN32" s="10"/>
      <c r="AO32" s="9"/>
      <c r="AP32" s="25"/>
      <c r="AQ32" s="8"/>
      <c r="AR32" s="10">
        <v>29</v>
      </c>
      <c r="AS32" s="9">
        <v>66</v>
      </c>
      <c r="AT32" s="25">
        <v>2</v>
      </c>
      <c r="AU32" s="8">
        <v>147</v>
      </c>
      <c r="AV32" s="10">
        <v>16</v>
      </c>
      <c r="AW32" s="9">
        <v>105</v>
      </c>
      <c r="AX32" s="25"/>
      <c r="AY32" s="8"/>
      <c r="AZ32" s="10"/>
      <c r="BA32" s="9"/>
      <c r="BB32" s="25"/>
      <c r="BC32" s="8"/>
      <c r="BD32" s="10">
        <v>34</v>
      </c>
      <c r="BE32" s="9">
        <v>34</v>
      </c>
      <c r="BF32" s="25"/>
      <c r="BG32" s="8"/>
      <c r="BH32" s="10"/>
      <c r="BI32" s="9"/>
      <c r="BJ32" s="25"/>
      <c r="BK32" s="8"/>
      <c r="BL32" s="10">
        <v>16</v>
      </c>
      <c r="BM32" s="9">
        <v>105</v>
      </c>
      <c r="BN32" s="25"/>
      <c r="BO32" s="8"/>
      <c r="BP32" s="10"/>
      <c r="BQ32" s="9"/>
      <c r="BR32" s="25"/>
      <c r="BS32" s="8"/>
      <c r="BT32" s="10"/>
      <c r="BU32" s="9"/>
      <c r="BV32" s="25"/>
      <c r="BW32" s="8"/>
      <c r="BX32" s="10"/>
      <c r="BY32" s="9"/>
      <c r="BZ32" s="25"/>
      <c r="CA32" s="8"/>
      <c r="CB32" s="10">
        <v>8</v>
      </c>
      <c r="CC32" s="77">
        <v>86</v>
      </c>
      <c r="CD32" s="25"/>
      <c r="CE32" s="8"/>
      <c r="CF32" s="10"/>
      <c r="CG32" s="9"/>
      <c r="CH32" s="25"/>
      <c r="CI32" s="8"/>
      <c r="CJ32" s="10">
        <v>18</v>
      </c>
      <c r="CK32" s="9">
        <v>132</v>
      </c>
      <c r="CL32" s="25">
        <v>15</v>
      </c>
      <c r="CM32" s="8">
        <v>144</v>
      </c>
      <c r="CN32" s="10"/>
      <c r="CO32" s="9"/>
      <c r="CP32" s="25"/>
      <c r="CQ32" s="8"/>
      <c r="CR32" s="10">
        <v>29</v>
      </c>
      <c r="CS32" s="77">
        <v>66</v>
      </c>
      <c r="CT32" s="25">
        <v>25</v>
      </c>
      <c r="CU32" s="8">
        <v>78</v>
      </c>
      <c r="CV32" s="10"/>
      <c r="CW32" s="9"/>
      <c r="CX32" s="25"/>
      <c r="CY32" s="8"/>
      <c r="CZ32" s="10"/>
      <c r="DA32" s="77"/>
      <c r="DB32" s="25"/>
      <c r="DC32" s="8"/>
      <c r="DD32" s="10"/>
      <c r="DE32" s="9"/>
      <c r="DF32" s="25"/>
      <c r="DG32" s="8"/>
      <c r="DH32" s="10"/>
      <c r="DI32" s="77"/>
      <c r="DJ32" s="25"/>
      <c r="DK32" s="8"/>
      <c r="DL32" s="10"/>
      <c r="DM32" s="9"/>
      <c r="DN32" s="25"/>
      <c r="DO32" s="8"/>
      <c r="DP32" s="10"/>
      <c r="DQ32" s="77"/>
      <c r="DR32" s="25"/>
      <c r="DS32" s="8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</row>
    <row r="33" spans="1:167" x14ac:dyDescent="0.25">
      <c r="A33" s="51">
        <v>30</v>
      </c>
      <c r="B33" s="54">
        <v>30</v>
      </c>
      <c r="C33" s="54">
        <f t="shared" si="3"/>
        <v>947</v>
      </c>
      <c r="D33" s="7" t="s">
        <v>248</v>
      </c>
      <c r="E33" s="49">
        <f t="shared" si="4"/>
        <v>6</v>
      </c>
      <c r="F33" s="49">
        <f t="shared" si="0"/>
        <v>4</v>
      </c>
      <c r="G33" s="72" t="s">
        <v>360</v>
      </c>
      <c r="H33" s="10"/>
      <c r="I33" s="9"/>
      <c r="J33" s="25"/>
      <c r="K33" s="8"/>
      <c r="L33" s="10"/>
      <c r="M33" s="9"/>
      <c r="N33" s="25"/>
      <c r="O33" s="8"/>
      <c r="P33" s="10"/>
      <c r="Q33" s="9"/>
      <c r="R33" s="25"/>
      <c r="S33" s="8"/>
      <c r="T33" s="10"/>
      <c r="U33" s="9"/>
      <c r="V33" s="25"/>
      <c r="W33" s="8"/>
      <c r="X33" s="10"/>
      <c r="Y33" s="9"/>
      <c r="Z33" s="25"/>
      <c r="AA33" s="8"/>
      <c r="AB33" s="10"/>
      <c r="AC33" s="9"/>
      <c r="AD33" s="25"/>
      <c r="AE33" s="8"/>
      <c r="AF33" s="10"/>
      <c r="AG33" s="9"/>
      <c r="AH33" s="25"/>
      <c r="AI33" s="8"/>
      <c r="AJ33" s="10"/>
      <c r="AK33" s="9"/>
      <c r="AL33" s="25"/>
      <c r="AM33" s="8"/>
      <c r="AN33" s="10"/>
      <c r="AO33" s="9"/>
      <c r="AP33" s="25"/>
      <c r="AQ33" s="8"/>
      <c r="AR33" s="10">
        <v>11</v>
      </c>
      <c r="AS33" s="9">
        <v>120</v>
      </c>
      <c r="AT33" s="25"/>
      <c r="AU33" s="8"/>
      <c r="AV33" s="10">
        <v>12</v>
      </c>
      <c r="AW33" s="9">
        <v>117</v>
      </c>
      <c r="AX33" s="25">
        <v>32</v>
      </c>
      <c r="AY33" s="8">
        <v>57</v>
      </c>
      <c r="AZ33" s="10"/>
      <c r="BA33" s="9"/>
      <c r="BB33" s="25"/>
      <c r="BC33" s="8"/>
      <c r="BD33" s="10">
        <v>10</v>
      </c>
      <c r="BE33" s="9">
        <v>82</v>
      </c>
      <c r="BF33" s="25">
        <v>35</v>
      </c>
      <c r="BG33" s="8">
        <v>32</v>
      </c>
      <c r="BH33" s="10"/>
      <c r="BI33" s="9"/>
      <c r="BJ33" s="25"/>
      <c r="BK33" s="8"/>
      <c r="BL33" s="10"/>
      <c r="BM33" s="9"/>
      <c r="BN33" s="25"/>
      <c r="BO33" s="8"/>
      <c r="BP33" s="10"/>
      <c r="BQ33" s="9"/>
      <c r="BR33" s="25"/>
      <c r="BS33" s="8"/>
      <c r="BT33" s="10"/>
      <c r="BU33" s="9"/>
      <c r="BV33" s="25"/>
      <c r="BW33" s="8"/>
      <c r="BX33" s="10"/>
      <c r="BY33" s="9"/>
      <c r="BZ33" s="25"/>
      <c r="CA33" s="8"/>
      <c r="CB33" s="10">
        <v>21</v>
      </c>
      <c r="CC33" s="9">
        <v>60</v>
      </c>
      <c r="CD33" s="25"/>
      <c r="CE33" s="8"/>
      <c r="CF33" s="10"/>
      <c r="CG33" s="9"/>
      <c r="CH33" s="25"/>
      <c r="CI33" s="8"/>
      <c r="CJ33" s="10">
        <v>21</v>
      </c>
      <c r="CK33" s="77">
        <v>120</v>
      </c>
      <c r="CL33" s="25">
        <v>13</v>
      </c>
      <c r="CM33" s="8">
        <v>152</v>
      </c>
      <c r="CN33" s="10"/>
      <c r="CO33" s="9"/>
      <c r="CP33" s="25"/>
      <c r="CQ33" s="8"/>
      <c r="CR33" s="10">
        <v>11</v>
      </c>
      <c r="CS33" s="77">
        <v>120</v>
      </c>
      <c r="CT33" s="25">
        <v>22</v>
      </c>
      <c r="CU33" s="8">
        <v>87</v>
      </c>
      <c r="CV33" s="10"/>
      <c r="CW33" s="9"/>
      <c r="CX33" s="25"/>
      <c r="CY33" s="8"/>
      <c r="CZ33" s="10"/>
      <c r="DA33" s="77"/>
      <c r="DB33" s="25"/>
      <c r="DC33" s="8"/>
      <c r="DD33" s="10"/>
      <c r="DE33" s="9"/>
      <c r="DF33" s="25"/>
      <c r="DG33" s="8"/>
      <c r="DH33" s="10"/>
      <c r="DI33" s="77"/>
      <c r="DJ33" s="25"/>
      <c r="DK33" s="8"/>
      <c r="DL33" s="10"/>
      <c r="DM33" s="9"/>
      <c r="DN33" s="25"/>
      <c r="DO33" s="8"/>
      <c r="DP33" s="10"/>
      <c r="DQ33" s="77"/>
      <c r="DR33" s="25"/>
      <c r="DS33" s="8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</row>
    <row r="34" spans="1:167" x14ac:dyDescent="0.25">
      <c r="A34" s="84">
        <v>31</v>
      </c>
      <c r="B34" s="54">
        <v>31</v>
      </c>
      <c r="C34" s="54">
        <f t="shared" si="3"/>
        <v>861</v>
      </c>
      <c r="D34" s="7" t="s">
        <v>300</v>
      </c>
      <c r="E34" s="49">
        <f t="shared" si="4"/>
        <v>9</v>
      </c>
      <c r="F34" s="49">
        <f t="shared" si="0"/>
        <v>10</v>
      </c>
      <c r="G34" s="72" t="s">
        <v>514</v>
      </c>
      <c r="H34" s="10"/>
      <c r="I34" s="9"/>
      <c r="J34" s="25"/>
      <c r="K34" s="8"/>
      <c r="L34" s="10"/>
      <c r="M34" s="9"/>
      <c r="N34" s="25"/>
      <c r="O34" s="8"/>
      <c r="P34" s="10">
        <v>51</v>
      </c>
      <c r="Q34" s="9">
        <v>2</v>
      </c>
      <c r="R34" s="25">
        <v>28</v>
      </c>
      <c r="S34" s="8">
        <v>46</v>
      </c>
      <c r="T34" s="10">
        <v>23</v>
      </c>
      <c r="U34" s="9">
        <v>42</v>
      </c>
      <c r="V34" s="25"/>
      <c r="W34" s="8"/>
      <c r="X34" s="10">
        <v>35</v>
      </c>
      <c r="Y34" s="9">
        <v>32</v>
      </c>
      <c r="Z34" s="25">
        <v>31</v>
      </c>
      <c r="AA34" s="8">
        <v>40</v>
      </c>
      <c r="AB34" s="10">
        <v>22</v>
      </c>
      <c r="AC34" s="9">
        <v>44</v>
      </c>
      <c r="AD34" s="25">
        <v>10</v>
      </c>
      <c r="AE34" s="8">
        <v>62</v>
      </c>
      <c r="AF34" s="10"/>
      <c r="AG34" s="9"/>
      <c r="AH34" s="25"/>
      <c r="AI34" s="8"/>
      <c r="AJ34" s="10"/>
      <c r="AK34" s="9"/>
      <c r="AL34" s="25"/>
      <c r="AM34" s="8"/>
      <c r="AN34" s="10"/>
      <c r="AO34" s="9"/>
      <c r="AP34" s="25"/>
      <c r="AQ34" s="8"/>
      <c r="AR34" s="10"/>
      <c r="AS34" s="9"/>
      <c r="AT34" s="25">
        <v>20</v>
      </c>
      <c r="AU34" s="8">
        <v>93</v>
      </c>
      <c r="AV34" s="10">
        <v>43</v>
      </c>
      <c r="AW34" s="9">
        <v>24</v>
      </c>
      <c r="AX34" s="25">
        <v>48</v>
      </c>
      <c r="AY34" s="8">
        <v>9</v>
      </c>
      <c r="AZ34" s="10"/>
      <c r="BA34" s="9"/>
      <c r="BB34" s="25"/>
      <c r="BC34" s="8"/>
      <c r="BD34" s="10">
        <v>42</v>
      </c>
      <c r="BE34" s="9">
        <v>18</v>
      </c>
      <c r="BF34" s="25">
        <v>45</v>
      </c>
      <c r="BG34" s="8">
        <v>12</v>
      </c>
      <c r="BH34" s="10"/>
      <c r="BI34" s="9"/>
      <c r="BJ34" s="25">
        <v>17</v>
      </c>
      <c r="BK34" s="8">
        <v>51</v>
      </c>
      <c r="BL34" s="10">
        <v>23</v>
      </c>
      <c r="BM34" s="9">
        <v>84</v>
      </c>
      <c r="BN34" s="25">
        <v>20</v>
      </c>
      <c r="BO34" s="8">
        <v>93</v>
      </c>
      <c r="BP34" s="10"/>
      <c r="BQ34" s="9"/>
      <c r="BR34" s="25"/>
      <c r="BS34" s="8"/>
      <c r="BT34" s="10"/>
      <c r="BU34" s="9"/>
      <c r="BV34" s="25"/>
      <c r="BW34" s="8"/>
      <c r="BX34" s="10"/>
      <c r="BY34" s="9"/>
      <c r="BZ34" s="25"/>
      <c r="CA34" s="8"/>
      <c r="CB34" s="10"/>
      <c r="CC34" s="9"/>
      <c r="CD34" s="25">
        <v>14</v>
      </c>
      <c r="CE34" s="8">
        <v>74</v>
      </c>
      <c r="CF34" s="10">
        <v>15</v>
      </c>
      <c r="CG34" s="9">
        <v>108</v>
      </c>
      <c r="CH34" s="25"/>
      <c r="CI34" s="8"/>
      <c r="CJ34" s="10"/>
      <c r="CK34" s="77"/>
      <c r="CL34" s="25"/>
      <c r="CM34" s="8"/>
      <c r="CN34" s="10"/>
      <c r="CO34" s="9"/>
      <c r="CP34" s="25"/>
      <c r="CQ34" s="8"/>
      <c r="CR34" s="10">
        <v>50</v>
      </c>
      <c r="CS34" s="77">
        <v>3</v>
      </c>
      <c r="CT34" s="25">
        <v>43</v>
      </c>
      <c r="CU34" s="8">
        <v>24</v>
      </c>
      <c r="CV34" s="10"/>
      <c r="CW34" s="9"/>
      <c r="CX34" s="25"/>
      <c r="CY34" s="8"/>
      <c r="CZ34" s="10"/>
      <c r="DA34" s="77"/>
      <c r="DB34" s="25"/>
      <c r="DC34" s="8"/>
      <c r="DD34" s="10"/>
      <c r="DE34" s="9"/>
      <c r="DF34" s="25"/>
      <c r="DG34" s="8"/>
      <c r="DH34" s="10"/>
      <c r="DI34" s="77"/>
      <c r="DJ34" s="25"/>
      <c r="DK34" s="8"/>
      <c r="DL34" s="10"/>
      <c r="DM34" s="9"/>
      <c r="DN34" s="25"/>
      <c r="DO34" s="8"/>
      <c r="DP34" s="10"/>
      <c r="DQ34" s="77"/>
      <c r="DR34" s="25"/>
      <c r="DS34" s="8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</row>
    <row r="35" spans="1:167" x14ac:dyDescent="0.25">
      <c r="A35" s="84">
        <v>32</v>
      </c>
      <c r="B35" s="54">
        <v>32</v>
      </c>
      <c r="C35" s="54">
        <f t="shared" si="3"/>
        <v>852</v>
      </c>
      <c r="D35" s="7" t="s">
        <v>269</v>
      </c>
      <c r="E35" s="49">
        <f t="shared" si="4"/>
        <v>10</v>
      </c>
      <c r="F35" s="49">
        <f t="shared" si="0"/>
        <v>9</v>
      </c>
      <c r="G35" s="72" t="s">
        <v>505</v>
      </c>
      <c r="H35" s="10"/>
      <c r="I35" s="9"/>
      <c r="J35" s="25"/>
      <c r="K35" s="8"/>
      <c r="L35" s="10"/>
      <c r="M35" s="9"/>
      <c r="N35" s="25"/>
      <c r="O35" s="8"/>
      <c r="P35" s="10">
        <v>49</v>
      </c>
      <c r="Q35" s="9">
        <v>4</v>
      </c>
      <c r="R35" s="25">
        <v>17</v>
      </c>
      <c r="S35" s="8">
        <v>68</v>
      </c>
      <c r="T35" s="10">
        <v>24</v>
      </c>
      <c r="U35" s="9">
        <v>41</v>
      </c>
      <c r="V35" s="25">
        <v>2</v>
      </c>
      <c r="W35" s="8">
        <v>74</v>
      </c>
      <c r="X35" s="10">
        <v>54</v>
      </c>
      <c r="Y35" s="9">
        <v>2</v>
      </c>
      <c r="Z35" s="25">
        <v>20</v>
      </c>
      <c r="AA35" s="8">
        <v>62</v>
      </c>
      <c r="AB35" s="10">
        <v>14</v>
      </c>
      <c r="AC35" s="9">
        <v>56</v>
      </c>
      <c r="AD35" s="25">
        <v>5</v>
      </c>
      <c r="AE35" s="8">
        <v>69</v>
      </c>
      <c r="AF35" s="10"/>
      <c r="AG35" s="9"/>
      <c r="AH35" s="25">
        <v>8</v>
      </c>
      <c r="AI35" s="8">
        <v>65</v>
      </c>
      <c r="AJ35" s="10"/>
      <c r="AK35" s="9"/>
      <c r="AL35" s="25"/>
      <c r="AM35" s="8"/>
      <c r="AN35" s="10"/>
      <c r="AO35" s="9"/>
      <c r="AP35" s="25"/>
      <c r="AQ35" s="8"/>
      <c r="AR35" s="10"/>
      <c r="AS35" s="9"/>
      <c r="AT35" s="25"/>
      <c r="AU35" s="8"/>
      <c r="AV35" s="10">
        <v>84</v>
      </c>
      <c r="AW35" s="9">
        <v>3</v>
      </c>
      <c r="AX35" s="25">
        <v>40</v>
      </c>
      <c r="AY35" s="8">
        <v>33</v>
      </c>
      <c r="AZ35" s="10">
        <v>13</v>
      </c>
      <c r="BA35" s="9">
        <v>57</v>
      </c>
      <c r="BB35" s="25"/>
      <c r="BC35" s="8"/>
      <c r="BD35" s="10">
        <v>75</v>
      </c>
      <c r="BE35" s="9">
        <v>2</v>
      </c>
      <c r="BF35" s="25">
        <v>38</v>
      </c>
      <c r="BG35" s="8">
        <v>26</v>
      </c>
      <c r="BH35" s="10">
        <v>10</v>
      </c>
      <c r="BI35" s="9">
        <v>62</v>
      </c>
      <c r="BJ35" s="25">
        <v>13</v>
      </c>
      <c r="BK35" s="8">
        <v>57</v>
      </c>
      <c r="BL35" s="10"/>
      <c r="BM35" s="9"/>
      <c r="BN35" s="25"/>
      <c r="BO35" s="8"/>
      <c r="BP35" s="10"/>
      <c r="BQ35" s="9"/>
      <c r="BR35" s="25"/>
      <c r="BS35" s="8"/>
      <c r="BT35" s="10"/>
      <c r="BU35" s="9"/>
      <c r="BV35" s="25"/>
      <c r="BW35" s="8"/>
      <c r="BX35" s="10">
        <v>6</v>
      </c>
      <c r="BY35" s="9">
        <v>90</v>
      </c>
      <c r="BZ35" s="25">
        <v>12</v>
      </c>
      <c r="CA35" s="8">
        <v>78</v>
      </c>
      <c r="CB35" s="10"/>
      <c r="CC35" s="9"/>
      <c r="CD35" s="25"/>
      <c r="CE35" s="8"/>
      <c r="CF35" s="10">
        <v>69</v>
      </c>
      <c r="CG35" s="9">
        <v>3</v>
      </c>
      <c r="CH35" s="25"/>
      <c r="CI35" s="8"/>
      <c r="CJ35" s="10"/>
      <c r="CK35" s="9"/>
      <c r="CL35" s="25"/>
      <c r="CM35" s="8"/>
      <c r="CN35" s="10"/>
      <c r="CO35" s="9"/>
      <c r="CP35" s="25"/>
      <c r="CQ35" s="8"/>
      <c r="CR35" s="10"/>
      <c r="CS35" s="9"/>
      <c r="CT35" s="25"/>
      <c r="CU35" s="8"/>
      <c r="CV35" s="10"/>
      <c r="CW35" s="9"/>
      <c r="CX35" s="25"/>
      <c r="CY35" s="8"/>
      <c r="CZ35" s="10"/>
      <c r="DA35" s="9"/>
      <c r="DB35" s="25"/>
      <c r="DC35" s="8"/>
      <c r="DD35" s="10"/>
      <c r="DE35" s="9"/>
      <c r="DF35" s="25"/>
      <c r="DG35" s="8"/>
      <c r="DH35" s="10"/>
      <c r="DI35" s="9"/>
      <c r="DJ35" s="25"/>
      <c r="DK35" s="8"/>
      <c r="DL35" s="10"/>
      <c r="DM35" s="9"/>
      <c r="DN35" s="25"/>
      <c r="DO35" s="8"/>
      <c r="DP35" s="10"/>
      <c r="DQ35" s="9"/>
      <c r="DR35" s="25"/>
      <c r="DS35" s="8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</row>
    <row r="36" spans="1:167" x14ac:dyDescent="0.25">
      <c r="A36" s="84">
        <v>33</v>
      </c>
      <c r="B36" s="54">
        <v>33</v>
      </c>
      <c r="C36" s="54">
        <f t="shared" si="3"/>
        <v>840</v>
      </c>
      <c r="D36" s="7" t="s">
        <v>186</v>
      </c>
      <c r="E36" s="49">
        <f t="shared" si="4"/>
        <v>9</v>
      </c>
      <c r="F36" s="49">
        <f t="shared" si="0"/>
        <v>3</v>
      </c>
      <c r="G36" s="72" t="s">
        <v>392</v>
      </c>
      <c r="H36" s="10"/>
      <c r="I36" s="9"/>
      <c r="J36" s="25"/>
      <c r="K36" s="8"/>
      <c r="L36" s="10">
        <v>24</v>
      </c>
      <c r="M36" s="9">
        <v>54</v>
      </c>
      <c r="N36" s="25"/>
      <c r="O36" s="8"/>
      <c r="P36" s="10"/>
      <c r="Q36" s="9"/>
      <c r="R36" s="25"/>
      <c r="S36" s="8"/>
      <c r="T36" s="10"/>
      <c r="U36" s="9"/>
      <c r="V36" s="25"/>
      <c r="W36" s="8"/>
      <c r="X36" s="10"/>
      <c r="Y36" s="9"/>
      <c r="Z36" s="25"/>
      <c r="AA36" s="8"/>
      <c r="AB36" s="10"/>
      <c r="AC36" s="9"/>
      <c r="AD36" s="25"/>
      <c r="AE36" s="8"/>
      <c r="AF36" s="10"/>
      <c r="AG36" s="9"/>
      <c r="AH36" s="25"/>
      <c r="AI36" s="8"/>
      <c r="AJ36" s="10"/>
      <c r="AK36" s="9"/>
      <c r="AL36" s="25"/>
      <c r="AM36" s="8"/>
      <c r="AN36" s="10"/>
      <c r="AO36" s="9"/>
      <c r="AP36" s="25"/>
      <c r="AQ36" s="8"/>
      <c r="AR36" s="10">
        <v>22</v>
      </c>
      <c r="AS36" s="9">
        <v>87</v>
      </c>
      <c r="AT36" s="25"/>
      <c r="AU36" s="8"/>
      <c r="AV36" s="10">
        <v>21</v>
      </c>
      <c r="AW36" s="9">
        <v>90</v>
      </c>
      <c r="AX36" s="25">
        <v>25</v>
      </c>
      <c r="AY36" s="8">
        <v>78</v>
      </c>
      <c r="AZ36" s="10">
        <v>19</v>
      </c>
      <c r="BA36" s="9">
        <v>48</v>
      </c>
      <c r="BB36" s="25"/>
      <c r="BC36" s="8"/>
      <c r="BD36" s="10">
        <v>11</v>
      </c>
      <c r="BE36" s="9">
        <v>80</v>
      </c>
      <c r="BF36" s="25">
        <v>22</v>
      </c>
      <c r="BG36" s="8">
        <v>58</v>
      </c>
      <c r="BH36" s="10">
        <v>17</v>
      </c>
      <c r="BI36" s="9">
        <v>51</v>
      </c>
      <c r="BJ36" s="25"/>
      <c r="BK36" s="8"/>
      <c r="BL36" s="10">
        <v>29</v>
      </c>
      <c r="BM36" s="9">
        <v>66</v>
      </c>
      <c r="BN36" s="25"/>
      <c r="BO36" s="8"/>
      <c r="BP36" s="10"/>
      <c r="BQ36" s="9"/>
      <c r="BR36" s="25"/>
      <c r="BS36" s="8"/>
      <c r="BT36" s="10"/>
      <c r="BU36" s="9"/>
      <c r="BV36" s="25"/>
      <c r="BW36" s="8"/>
      <c r="BX36" s="10"/>
      <c r="BY36" s="9"/>
      <c r="BZ36" s="25"/>
      <c r="CA36" s="8"/>
      <c r="CB36" s="10"/>
      <c r="CC36" s="9"/>
      <c r="CD36" s="25"/>
      <c r="CE36" s="8"/>
      <c r="CF36" s="10">
        <v>13</v>
      </c>
      <c r="CG36" s="9">
        <v>114</v>
      </c>
      <c r="CH36" s="25"/>
      <c r="CI36" s="8"/>
      <c r="CJ36" s="10"/>
      <c r="CK36" s="9"/>
      <c r="CL36" s="25"/>
      <c r="CM36" s="8"/>
      <c r="CN36" s="10"/>
      <c r="CO36" s="9"/>
      <c r="CP36" s="25"/>
      <c r="CQ36" s="8"/>
      <c r="CR36" s="10">
        <v>26</v>
      </c>
      <c r="CS36" s="77">
        <v>75</v>
      </c>
      <c r="CT36" s="25">
        <v>38</v>
      </c>
      <c r="CU36" s="8">
        <v>39</v>
      </c>
      <c r="CV36" s="10"/>
      <c r="CW36" s="9"/>
      <c r="CX36" s="25"/>
      <c r="CY36" s="8"/>
      <c r="CZ36" s="10"/>
      <c r="DA36" s="77"/>
      <c r="DB36" s="25"/>
      <c r="DC36" s="8"/>
      <c r="DD36" s="10"/>
      <c r="DE36" s="9"/>
      <c r="DF36" s="25"/>
      <c r="DG36" s="8"/>
      <c r="DH36" s="10"/>
      <c r="DI36" s="77"/>
      <c r="DJ36" s="25"/>
      <c r="DK36" s="8"/>
      <c r="DL36" s="10"/>
      <c r="DM36" s="9"/>
      <c r="DN36" s="25"/>
      <c r="DO36" s="8"/>
      <c r="DP36" s="10"/>
      <c r="DQ36" s="77"/>
      <c r="DR36" s="25"/>
      <c r="DS36" s="8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</row>
    <row r="37" spans="1:167" x14ac:dyDescent="0.25">
      <c r="A37" s="84">
        <v>34</v>
      </c>
      <c r="B37" s="54">
        <v>34</v>
      </c>
      <c r="C37" s="54">
        <f t="shared" si="3"/>
        <v>754</v>
      </c>
      <c r="D37" s="7" t="s">
        <v>266</v>
      </c>
      <c r="E37" s="49">
        <f t="shared" si="4"/>
        <v>7</v>
      </c>
      <c r="F37" s="49">
        <f t="shared" si="0"/>
        <v>3</v>
      </c>
      <c r="G37" s="72" t="s">
        <v>373</v>
      </c>
      <c r="H37" s="10"/>
      <c r="I37" s="9"/>
      <c r="J37" s="25"/>
      <c r="K37" s="8"/>
      <c r="L37" s="10"/>
      <c r="M37" s="9"/>
      <c r="N37" s="25"/>
      <c r="O37" s="8"/>
      <c r="P37" s="10"/>
      <c r="Q37" s="9"/>
      <c r="R37" s="25"/>
      <c r="S37" s="8"/>
      <c r="T37" s="10"/>
      <c r="U37" s="9"/>
      <c r="V37" s="25"/>
      <c r="W37" s="8"/>
      <c r="X37" s="10"/>
      <c r="Y37" s="9"/>
      <c r="Z37" s="25"/>
      <c r="AA37" s="8"/>
      <c r="AB37" s="10"/>
      <c r="AC37" s="9"/>
      <c r="AD37" s="25"/>
      <c r="AE37" s="8"/>
      <c r="AF37" s="10"/>
      <c r="AG37" s="9"/>
      <c r="AH37" s="25"/>
      <c r="AI37" s="8"/>
      <c r="AJ37" s="10"/>
      <c r="AK37" s="9"/>
      <c r="AL37" s="25"/>
      <c r="AM37" s="8"/>
      <c r="AN37" s="10"/>
      <c r="AO37" s="9"/>
      <c r="AP37" s="25"/>
      <c r="AQ37" s="8"/>
      <c r="AR37" s="10">
        <v>23</v>
      </c>
      <c r="AS37" s="9">
        <v>84</v>
      </c>
      <c r="AT37" s="25"/>
      <c r="AU37" s="8"/>
      <c r="AV37" s="10">
        <v>26</v>
      </c>
      <c r="AW37" s="9">
        <v>75</v>
      </c>
      <c r="AX37" s="25"/>
      <c r="AY37" s="8"/>
      <c r="AZ37" s="10"/>
      <c r="BA37" s="9"/>
      <c r="BB37" s="25"/>
      <c r="BC37" s="8"/>
      <c r="BD37" s="10">
        <v>23</v>
      </c>
      <c r="BE37" s="9">
        <v>56</v>
      </c>
      <c r="BF37" s="25"/>
      <c r="BG37" s="8"/>
      <c r="BH37" s="10"/>
      <c r="BI37" s="9"/>
      <c r="BJ37" s="25">
        <v>14</v>
      </c>
      <c r="BK37" s="8">
        <v>56</v>
      </c>
      <c r="BL37" s="10">
        <v>22</v>
      </c>
      <c r="BM37" s="9">
        <v>87</v>
      </c>
      <c r="BN37" s="25"/>
      <c r="BO37" s="8"/>
      <c r="BP37" s="10">
        <v>5</v>
      </c>
      <c r="BQ37" s="9">
        <v>92</v>
      </c>
      <c r="BR37" s="25"/>
      <c r="BS37" s="8"/>
      <c r="BT37" s="10"/>
      <c r="BU37" s="9"/>
      <c r="BV37" s="25"/>
      <c r="BW37" s="8"/>
      <c r="BX37" s="10"/>
      <c r="BY37" s="9"/>
      <c r="BZ37" s="25">
        <v>10</v>
      </c>
      <c r="CA37" s="8">
        <v>82</v>
      </c>
      <c r="CB37" s="10"/>
      <c r="CC37" s="9"/>
      <c r="CD37" s="25"/>
      <c r="CE37" s="8"/>
      <c r="CF37" s="10"/>
      <c r="CG37" s="9"/>
      <c r="CH37" s="25"/>
      <c r="CI37" s="8"/>
      <c r="CJ37" s="10">
        <v>27</v>
      </c>
      <c r="CK37" s="77">
        <v>96</v>
      </c>
      <c r="CL37" s="25"/>
      <c r="CM37" s="8"/>
      <c r="CN37" s="10"/>
      <c r="CO37" s="9"/>
      <c r="CP37" s="25"/>
      <c r="CQ37" s="8"/>
      <c r="CR37" s="10">
        <v>25</v>
      </c>
      <c r="CS37" s="77">
        <v>78</v>
      </c>
      <c r="CT37" s="25">
        <v>35</v>
      </c>
      <c r="CU37" s="8">
        <v>48</v>
      </c>
      <c r="CV37" s="10"/>
      <c r="CW37" s="9"/>
      <c r="CX37" s="25"/>
      <c r="CY37" s="8"/>
      <c r="CZ37" s="10"/>
      <c r="DA37" s="77"/>
      <c r="DB37" s="25"/>
      <c r="DC37" s="8"/>
      <c r="DD37" s="10"/>
      <c r="DE37" s="9"/>
      <c r="DF37" s="25"/>
      <c r="DG37" s="8"/>
      <c r="DH37" s="10"/>
      <c r="DI37" s="77"/>
      <c r="DJ37" s="25"/>
      <c r="DK37" s="8"/>
      <c r="DL37" s="10"/>
      <c r="DM37" s="9"/>
      <c r="DN37" s="25"/>
      <c r="DO37" s="8"/>
      <c r="DP37" s="10"/>
      <c r="DQ37" s="77"/>
      <c r="DR37" s="25"/>
      <c r="DS37" s="8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</row>
    <row r="38" spans="1:167" x14ac:dyDescent="0.25">
      <c r="A38" s="84">
        <v>35</v>
      </c>
      <c r="B38" s="54">
        <v>35</v>
      </c>
      <c r="C38" s="54">
        <f t="shared" si="3"/>
        <v>747</v>
      </c>
      <c r="D38" s="7" t="s">
        <v>183</v>
      </c>
      <c r="E38" s="49">
        <f t="shared" si="4"/>
        <v>5</v>
      </c>
      <c r="F38" s="49">
        <f t="shared" si="0"/>
        <v>1</v>
      </c>
      <c r="G38" s="72" t="s">
        <v>386</v>
      </c>
      <c r="H38" s="10"/>
      <c r="I38" s="9"/>
      <c r="J38" s="25"/>
      <c r="K38" s="8"/>
      <c r="L38" s="10"/>
      <c r="M38" s="9"/>
      <c r="N38" s="25"/>
      <c r="O38" s="8"/>
      <c r="P38" s="10"/>
      <c r="Q38" s="9"/>
      <c r="R38" s="25"/>
      <c r="S38" s="8"/>
      <c r="T38" s="10"/>
      <c r="U38" s="9"/>
      <c r="V38" s="25"/>
      <c r="W38" s="8"/>
      <c r="X38" s="10"/>
      <c r="Y38" s="9"/>
      <c r="Z38" s="25"/>
      <c r="AA38" s="8"/>
      <c r="AB38" s="10"/>
      <c r="AC38" s="9"/>
      <c r="AD38" s="25"/>
      <c r="AE38" s="8"/>
      <c r="AF38" s="10"/>
      <c r="AG38" s="9"/>
      <c r="AH38" s="25"/>
      <c r="AI38" s="8"/>
      <c r="AJ38" s="10"/>
      <c r="AK38" s="9"/>
      <c r="AL38" s="25"/>
      <c r="AM38" s="8"/>
      <c r="AN38" s="10"/>
      <c r="AO38" s="9"/>
      <c r="AP38" s="25"/>
      <c r="AQ38" s="8"/>
      <c r="AR38" s="10"/>
      <c r="AS38" s="9"/>
      <c r="AT38" s="25"/>
      <c r="AU38" s="8"/>
      <c r="AV38" s="10">
        <v>6</v>
      </c>
      <c r="AW38" s="9">
        <v>135</v>
      </c>
      <c r="AX38" s="25"/>
      <c r="AY38" s="8"/>
      <c r="AZ38" s="10"/>
      <c r="BA38" s="9"/>
      <c r="BB38" s="25"/>
      <c r="BC38" s="8"/>
      <c r="BD38" s="10">
        <v>8</v>
      </c>
      <c r="BE38" s="9">
        <v>86</v>
      </c>
      <c r="BF38" s="25"/>
      <c r="BG38" s="8"/>
      <c r="BH38" s="10"/>
      <c r="BI38" s="9"/>
      <c r="BJ38" s="25"/>
      <c r="BK38" s="8"/>
      <c r="BL38" s="10"/>
      <c r="BM38" s="9"/>
      <c r="BN38" s="25"/>
      <c r="BO38" s="8"/>
      <c r="BP38" s="10"/>
      <c r="BQ38" s="9"/>
      <c r="BR38" s="25"/>
      <c r="BS38" s="8"/>
      <c r="BT38" s="10"/>
      <c r="BU38" s="9"/>
      <c r="BV38" s="25"/>
      <c r="BW38" s="8"/>
      <c r="BX38" s="10"/>
      <c r="BY38" s="9"/>
      <c r="BZ38" s="25"/>
      <c r="CA38" s="8"/>
      <c r="CB38" s="10"/>
      <c r="CC38" s="9"/>
      <c r="CD38" s="25"/>
      <c r="CE38" s="8"/>
      <c r="CF38" s="10">
        <v>2</v>
      </c>
      <c r="CG38" s="9">
        <v>147</v>
      </c>
      <c r="CH38" s="25"/>
      <c r="CI38" s="8"/>
      <c r="CJ38" s="10">
        <v>20</v>
      </c>
      <c r="CK38" s="9">
        <v>124</v>
      </c>
      <c r="CL38" s="25">
        <v>3</v>
      </c>
      <c r="CM38" s="8">
        <v>192</v>
      </c>
      <c r="CN38" s="10"/>
      <c r="CO38" s="9"/>
      <c r="CP38" s="25"/>
      <c r="CQ38" s="8"/>
      <c r="CR38" s="10">
        <v>30</v>
      </c>
      <c r="CS38" s="77">
        <v>63</v>
      </c>
      <c r="CT38" s="25"/>
      <c r="CU38" s="8"/>
      <c r="CV38" s="10"/>
      <c r="CW38" s="9"/>
      <c r="CX38" s="25"/>
      <c r="CY38" s="8"/>
      <c r="CZ38" s="10"/>
      <c r="DA38" s="77"/>
      <c r="DB38" s="25"/>
      <c r="DC38" s="8"/>
      <c r="DD38" s="10"/>
      <c r="DE38" s="9"/>
      <c r="DF38" s="25"/>
      <c r="DG38" s="8"/>
      <c r="DH38" s="10"/>
      <c r="DI38" s="77"/>
      <c r="DJ38" s="25"/>
      <c r="DK38" s="8"/>
      <c r="DL38" s="10"/>
      <c r="DM38" s="9"/>
      <c r="DN38" s="25"/>
      <c r="DO38" s="8"/>
      <c r="DP38" s="10"/>
      <c r="DQ38" s="77"/>
      <c r="DR38" s="25"/>
      <c r="DS38" s="8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</row>
    <row r="39" spans="1:167" x14ac:dyDescent="0.25">
      <c r="A39" s="84">
        <v>36</v>
      </c>
      <c r="B39" s="54">
        <v>36</v>
      </c>
      <c r="C39" s="54">
        <f t="shared" si="3"/>
        <v>736</v>
      </c>
      <c r="D39" s="7" t="s">
        <v>170</v>
      </c>
      <c r="E39" s="49">
        <f t="shared" si="4"/>
        <v>0</v>
      </c>
      <c r="F39" s="49">
        <f t="shared" si="0"/>
        <v>8</v>
      </c>
      <c r="G39" s="72" t="s">
        <v>369</v>
      </c>
      <c r="H39" s="10"/>
      <c r="I39" s="9"/>
      <c r="J39" s="25"/>
      <c r="K39" s="8"/>
      <c r="L39" s="10"/>
      <c r="M39" s="9"/>
      <c r="N39" s="25"/>
      <c r="O39" s="8"/>
      <c r="P39" s="10"/>
      <c r="Q39" s="9"/>
      <c r="R39" s="25">
        <v>12</v>
      </c>
      <c r="S39" s="8">
        <v>78</v>
      </c>
      <c r="T39" s="10"/>
      <c r="U39" s="9"/>
      <c r="V39" s="25"/>
      <c r="W39" s="8"/>
      <c r="X39" s="10"/>
      <c r="Y39" s="9"/>
      <c r="Z39" s="25">
        <v>11</v>
      </c>
      <c r="AA39" s="8">
        <v>80</v>
      </c>
      <c r="AB39" s="10"/>
      <c r="AC39" s="9"/>
      <c r="AD39" s="25"/>
      <c r="AE39" s="8"/>
      <c r="AF39" s="10"/>
      <c r="AG39" s="9"/>
      <c r="AH39" s="25"/>
      <c r="AI39" s="8"/>
      <c r="AJ39" s="10"/>
      <c r="AK39" s="9"/>
      <c r="AL39" s="25"/>
      <c r="AM39" s="8"/>
      <c r="AN39" s="10"/>
      <c r="AO39" s="9"/>
      <c r="AP39" s="25"/>
      <c r="AQ39" s="8"/>
      <c r="AR39" s="10"/>
      <c r="AS39" s="9"/>
      <c r="AT39" s="25">
        <v>11</v>
      </c>
      <c r="AU39" s="8">
        <v>120</v>
      </c>
      <c r="AV39" s="10"/>
      <c r="AW39" s="9"/>
      <c r="AX39" s="25">
        <v>37</v>
      </c>
      <c r="AY39" s="8">
        <v>42</v>
      </c>
      <c r="AZ39" s="10"/>
      <c r="BA39" s="9"/>
      <c r="BB39" s="25"/>
      <c r="BC39" s="8"/>
      <c r="BD39" s="10"/>
      <c r="BE39" s="9"/>
      <c r="BF39" s="25">
        <v>24</v>
      </c>
      <c r="BG39" s="8">
        <v>54</v>
      </c>
      <c r="BH39" s="10"/>
      <c r="BI39" s="9"/>
      <c r="BJ39" s="25"/>
      <c r="BK39" s="8"/>
      <c r="BL39" s="10"/>
      <c r="BM39" s="9"/>
      <c r="BN39" s="25">
        <v>14</v>
      </c>
      <c r="BO39" s="8">
        <v>111</v>
      </c>
      <c r="BP39" s="10"/>
      <c r="BQ39" s="9"/>
      <c r="BR39" s="25"/>
      <c r="BS39" s="8"/>
      <c r="BT39" s="10"/>
      <c r="BU39" s="9"/>
      <c r="BV39" s="25"/>
      <c r="BW39" s="8"/>
      <c r="BX39" s="10"/>
      <c r="BY39" s="9"/>
      <c r="BZ39" s="25"/>
      <c r="CA39" s="8"/>
      <c r="CB39" s="10"/>
      <c r="CC39" s="9"/>
      <c r="CD39" s="25"/>
      <c r="CE39" s="8"/>
      <c r="CF39" s="10"/>
      <c r="CG39" s="9"/>
      <c r="CH39" s="25"/>
      <c r="CI39" s="8"/>
      <c r="CJ39" s="10"/>
      <c r="CK39" s="9"/>
      <c r="CL39" s="25">
        <v>16</v>
      </c>
      <c r="CM39" s="8">
        <v>140</v>
      </c>
      <c r="CN39" s="10"/>
      <c r="CO39" s="9"/>
      <c r="CP39" s="25"/>
      <c r="CQ39" s="8"/>
      <c r="CR39" s="10"/>
      <c r="CS39" s="9"/>
      <c r="CT39" s="25">
        <v>14</v>
      </c>
      <c r="CU39" s="8">
        <v>111</v>
      </c>
      <c r="CV39" s="10"/>
      <c r="CW39" s="9"/>
      <c r="CX39" s="25"/>
      <c r="CY39" s="8"/>
      <c r="CZ39" s="10"/>
      <c r="DA39" s="9"/>
      <c r="DB39" s="25"/>
      <c r="DC39" s="8"/>
      <c r="DD39" s="10"/>
      <c r="DE39" s="9"/>
      <c r="DF39" s="25"/>
      <c r="DG39" s="8"/>
      <c r="DH39" s="10"/>
      <c r="DI39" s="9"/>
      <c r="DJ39" s="25"/>
      <c r="DK39" s="8"/>
      <c r="DL39" s="10"/>
      <c r="DM39" s="9"/>
      <c r="DN39" s="25"/>
      <c r="DO39" s="8"/>
      <c r="DP39" s="10"/>
      <c r="DQ39" s="9"/>
      <c r="DR39" s="25"/>
      <c r="DS39" s="8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</row>
    <row r="40" spans="1:167" x14ac:dyDescent="0.25">
      <c r="A40" s="84">
        <v>37</v>
      </c>
      <c r="B40" s="54">
        <v>37</v>
      </c>
      <c r="C40" s="54">
        <f t="shared" si="3"/>
        <v>718</v>
      </c>
      <c r="D40" s="7" t="s">
        <v>204</v>
      </c>
      <c r="E40" s="49">
        <f t="shared" si="4"/>
        <v>5</v>
      </c>
      <c r="F40" s="49">
        <f t="shared" si="0"/>
        <v>4</v>
      </c>
      <c r="G40" s="72" t="s">
        <v>428</v>
      </c>
      <c r="H40" s="10"/>
      <c r="I40" s="9"/>
      <c r="J40" s="25"/>
      <c r="K40" s="8"/>
      <c r="L40" s="10"/>
      <c r="M40" s="9"/>
      <c r="N40" s="25"/>
      <c r="O40" s="8"/>
      <c r="P40" s="10"/>
      <c r="Q40" s="9"/>
      <c r="R40" s="25"/>
      <c r="S40" s="8"/>
      <c r="T40" s="10"/>
      <c r="U40" s="9"/>
      <c r="V40" s="25"/>
      <c r="W40" s="8"/>
      <c r="X40" s="10"/>
      <c r="Y40" s="9"/>
      <c r="Z40" s="25"/>
      <c r="AA40" s="8"/>
      <c r="AB40" s="10"/>
      <c r="AC40" s="9"/>
      <c r="AD40" s="25"/>
      <c r="AE40" s="8"/>
      <c r="AF40" s="10"/>
      <c r="AG40" s="9"/>
      <c r="AH40" s="25"/>
      <c r="AI40" s="8"/>
      <c r="AJ40" s="10"/>
      <c r="AK40" s="9"/>
      <c r="AL40" s="25"/>
      <c r="AM40" s="8"/>
      <c r="AN40" s="10"/>
      <c r="AO40" s="9"/>
      <c r="AP40" s="25"/>
      <c r="AQ40" s="8"/>
      <c r="AR40" s="10"/>
      <c r="AS40" s="9"/>
      <c r="AT40" s="25"/>
      <c r="AU40" s="8"/>
      <c r="AV40" s="10">
        <v>35</v>
      </c>
      <c r="AW40" s="9">
        <v>48</v>
      </c>
      <c r="AX40" s="25">
        <v>22</v>
      </c>
      <c r="AY40" s="8">
        <v>87</v>
      </c>
      <c r="AZ40" s="10"/>
      <c r="BA40" s="9"/>
      <c r="BB40" s="25"/>
      <c r="BC40" s="8"/>
      <c r="BD40" s="10">
        <v>31</v>
      </c>
      <c r="BE40" s="9">
        <v>40</v>
      </c>
      <c r="BF40" s="25">
        <v>18</v>
      </c>
      <c r="BG40" s="8">
        <v>66</v>
      </c>
      <c r="BH40" s="10"/>
      <c r="BI40" s="9"/>
      <c r="BJ40" s="25"/>
      <c r="BK40" s="8"/>
      <c r="BL40" s="10"/>
      <c r="BM40" s="9"/>
      <c r="BN40" s="25"/>
      <c r="BO40" s="8"/>
      <c r="BP40" s="10"/>
      <c r="BQ40" s="9"/>
      <c r="BR40" s="25"/>
      <c r="BS40" s="8"/>
      <c r="BT40" s="10"/>
      <c r="BU40" s="9"/>
      <c r="BV40" s="25"/>
      <c r="BW40" s="8"/>
      <c r="BX40" s="10"/>
      <c r="BY40" s="9"/>
      <c r="BZ40" s="25"/>
      <c r="CA40" s="8"/>
      <c r="CB40" s="10"/>
      <c r="CC40" s="9"/>
      <c r="CD40" s="25"/>
      <c r="CE40" s="8"/>
      <c r="CF40" s="10"/>
      <c r="CG40" s="9"/>
      <c r="CH40" s="25"/>
      <c r="CI40" s="8"/>
      <c r="CJ40" s="10">
        <v>17</v>
      </c>
      <c r="CK40" s="77">
        <v>136</v>
      </c>
      <c r="CL40" s="25">
        <v>21</v>
      </c>
      <c r="CM40" s="8">
        <v>120</v>
      </c>
      <c r="CN40" s="10">
        <v>5</v>
      </c>
      <c r="CO40" s="9">
        <v>92</v>
      </c>
      <c r="CP40" s="25"/>
      <c r="CQ40" s="8"/>
      <c r="CR40" s="10">
        <v>38</v>
      </c>
      <c r="CS40" s="77">
        <v>39</v>
      </c>
      <c r="CT40" s="25">
        <v>21</v>
      </c>
      <c r="CU40" s="8">
        <v>90</v>
      </c>
      <c r="CV40" s="10"/>
      <c r="CW40" s="9"/>
      <c r="CX40" s="25"/>
      <c r="CY40" s="8"/>
      <c r="CZ40" s="10"/>
      <c r="DA40" s="77"/>
      <c r="DB40" s="25"/>
      <c r="DC40" s="8"/>
      <c r="DD40" s="10"/>
      <c r="DE40" s="9"/>
      <c r="DF40" s="25"/>
      <c r="DG40" s="8"/>
      <c r="DH40" s="10"/>
      <c r="DI40" s="77"/>
      <c r="DJ40" s="25"/>
      <c r="DK40" s="8"/>
      <c r="DL40" s="10"/>
      <c r="DM40" s="9"/>
      <c r="DN40" s="25"/>
      <c r="DO40" s="8"/>
      <c r="DP40" s="10"/>
      <c r="DQ40" s="77"/>
      <c r="DR40" s="25"/>
      <c r="DS40" s="8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</row>
    <row r="41" spans="1:167" x14ac:dyDescent="0.25">
      <c r="A41" s="84">
        <v>38</v>
      </c>
      <c r="B41" s="54">
        <v>38</v>
      </c>
      <c r="C41" s="54">
        <f t="shared" si="3"/>
        <v>708</v>
      </c>
      <c r="D41" s="7" t="s">
        <v>189</v>
      </c>
      <c r="E41" s="49">
        <f t="shared" si="4"/>
        <v>6</v>
      </c>
      <c r="F41" s="49">
        <f t="shared" si="0"/>
        <v>5</v>
      </c>
      <c r="G41" s="72" t="s">
        <v>399</v>
      </c>
      <c r="H41" s="10"/>
      <c r="I41" s="9"/>
      <c r="J41" s="25"/>
      <c r="K41" s="8"/>
      <c r="L41" s="10"/>
      <c r="M41" s="9"/>
      <c r="N41" s="25"/>
      <c r="O41" s="8"/>
      <c r="P41" s="10"/>
      <c r="Q41" s="9"/>
      <c r="R41" s="25"/>
      <c r="S41" s="8"/>
      <c r="T41" s="10"/>
      <c r="U41" s="9"/>
      <c r="V41" s="25"/>
      <c r="W41" s="8"/>
      <c r="X41" s="10"/>
      <c r="Y41" s="9"/>
      <c r="Z41" s="25"/>
      <c r="AA41" s="8"/>
      <c r="AB41" s="10"/>
      <c r="AC41" s="9"/>
      <c r="AD41" s="25"/>
      <c r="AE41" s="8"/>
      <c r="AF41" s="10"/>
      <c r="AG41" s="9"/>
      <c r="AH41" s="25"/>
      <c r="AI41" s="8"/>
      <c r="AJ41" s="10"/>
      <c r="AK41" s="9"/>
      <c r="AL41" s="25"/>
      <c r="AM41" s="8"/>
      <c r="AN41" s="10"/>
      <c r="AO41" s="9"/>
      <c r="AP41" s="25"/>
      <c r="AQ41" s="8"/>
      <c r="AR41" s="10"/>
      <c r="AS41" s="9"/>
      <c r="AT41" s="25"/>
      <c r="AU41" s="8"/>
      <c r="AV41" s="10">
        <v>49</v>
      </c>
      <c r="AW41" s="9">
        <v>6</v>
      </c>
      <c r="AX41" s="25">
        <v>24</v>
      </c>
      <c r="AY41" s="8">
        <v>81</v>
      </c>
      <c r="AZ41" s="10"/>
      <c r="BA41" s="9"/>
      <c r="BB41" s="25"/>
      <c r="BC41" s="8"/>
      <c r="BD41" s="10">
        <v>40</v>
      </c>
      <c r="BE41" s="9">
        <v>22</v>
      </c>
      <c r="BF41" s="25">
        <v>31</v>
      </c>
      <c r="BG41" s="8">
        <v>40</v>
      </c>
      <c r="BH41" s="10"/>
      <c r="BI41" s="9"/>
      <c r="BJ41" s="25"/>
      <c r="BK41" s="8"/>
      <c r="BL41" s="10">
        <v>27</v>
      </c>
      <c r="BM41" s="9">
        <v>72</v>
      </c>
      <c r="BN41" s="25">
        <v>18</v>
      </c>
      <c r="BO41" s="8">
        <v>99</v>
      </c>
      <c r="BP41" s="10"/>
      <c r="BQ41" s="9"/>
      <c r="BR41" s="25"/>
      <c r="BS41" s="8"/>
      <c r="BT41" s="10"/>
      <c r="BU41" s="9"/>
      <c r="BV41" s="25"/>
      <c r="BW41" s="8"/>
      <c r="BX41" s="10"/>
      <c r="BY41" s="9"/>
      <c r="BZ41" s="25"/>
      <c r="CA41" s="8"/>
      <c r="CB41" s="10">
        <v>27</v>
      </c>
      <c r="CC41" s="77">
        <v>48</v>
      </c>
      <c r="CD41" s="25"/>
      <c r="CE41" s="8"/>
      <c r="CF41" s="10"/>
      <c r="CG41" s="9"/>
      <c r="CH41" s="25"/>
      <c r="CI41" s="8"/>
      <c r="CJ41" s="10">
        <v>31</v>
      </c>
      <c r="CK41" s="77">
        <v>80</v>
      </c>
      <c r="CL41" s="25">
        <v>22</v>
      </c>
      <c r="CM41" s="8">
        <v>116</v>
      </c>
      <c r="CN41" s="10"/>
      <c r="CO41" s="9"/>
      <c r="CP41" s="25"/>
      <c r="CQ41" s="8"/>
      <c r="CR41" s="10">
        <v>22</v>
      </c>
      <c r="CS41" s="77">
        <v>87</v>
      </c>
      <c r="CT41" s="25">
        <v>32</v>
      </c>
      <c r="CU41" s="8">
        <v>57</v>
      </c>
      <c r="CV41" s="10"/>
      <c r="CW41" s="9"/>
      <c r="CX41" s="25"/>
      <c r="CY41" s="8"/>
      <c r="CZ41" s="10"/>
      <c r="DA41" s="77"/>
      <c r="DB41" s="25"/>
      <c r="DC41" s="8"/>
      <c r="DD41" s="10"/>
      <c r="DE41" s="9"/>
      <c r="DF41" s="25"/>
      <c r="DG41" s="8"/>
      <c r="DH41" s="10"/>
      <c r="DI41" s="77"/>
      <c r="DJ41" s="25"/>
      <c r="DK41" s="8"/>
      <c r="DL41" s="10"/>
      <c r="DM41" s="9"/>
      <c r="DN41" s="25"/>
      <c r="DO41" s="8"/>
      <c r="DP41" s="10"/>
      <c r="DQ41" s="77"/>
      <c r="DR41" s="25"/>
      <c r="DS41" s="8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</row>
    <row r="42" spans="1:167" x14ac:dyDescent="0.25">
      <c r="A42" s="84">
        <v>39</v>
      </c>
      <c r="B42" s="54">
        <v>39</v>
      </c>
      <c r="C42" s="54">
        <f t="shared" si="3"/>
        <v>677</v>
      </c>
      <c r="D42" s="7" t="s">
        <v>288</v>
      </c>
      <c r="E42" s="49">
        <f t="shared" si="4"/>
        <v>10</v>
      </c>
      <c r="F42" s="49">
        <f t="shared" si="0"/>
        <v>7</v>
      </c>
      <c r="G42" s="72" t="s">
        <v>478</v>
      </c>
      <c r="H42" s="10"/>
      <c r="I42" s="9"/>
      <c r="J42" s="25"/>
      <c r="K42" s="8"/>
      <c r="L42" s="10">
        <v>14</v>
      </c>
      <c r="M42" s="9">
        <v>74</v>
      </c>
      <c r="N42" s="25"/>
      <c r="O42" s="8"/>
      <c r="P42" s="10">
        <v>58</v>
      </c>
      <c r="Q42" s="9">
        <v>2</v>
      </c>
      <c r="R42" s="25">
        <v>27</v>
      </c>
      <c r="S42" s="8">
        <v>48</v>
      </c>
      <c r="T42" s="10"/>
      <c r="U42" s="9"/>
      <c r="V42" s="25"/>
      <c r="W42" s="8"/>
      <c r="X42" s="10">
        <v>50</v>
      </c>
      <c r="Y42" s="9">
        <v>2</v>
      </c>
      <c r="Z42" s="25">
        <v>26</v>
      </c>
      <c r="AA42" s="8">
        <v>50</v>
      </c>
      <c r="AB42" s="10"/>
      <c r="AC42" s="9"/>
      <c r="AD42" s="25"/>
      <c r="AE42" s="8"/>
      <c r="AF42" s="10"/>
      <c r="AG42" s="9"/>
      <c r="AH42" s="25"/>
      <c r="AI42" s="8"/>
      <c r="AJ42" s="10"/>
      <c r="AK42" s="9"/>
      <c r="AL42" s="25"/>
      <c r="AM42" s="8"/>
      <c r="AN42" s="10"/>
      <c r="AO42" s="9"/>
      <c r="AP42" s="25"/>
      <c r="AQ42" s="8"/>
      <c r="AR42" s="10">
        <v>38</v>
      </c>
      <c r="AS42" s="9">
        <v>39</v>
      </c>
      <c r="AT42" s="25">
        <v>19</v>
      </c>
      <c r="AU42" s="8">
        <v>96</v>
      </c>
      <c r="AV42" s="10">
        <v>69</v>
      </c>
      <c r="AW42" s="9">
        <v>3</v>
      </c>
      <c r="AX42" s="25">
        <v>35</v>
      </c>
      <c r="AY42" s="8">
        <v>48</v>
      </c>
      <c r="AZ42" s="10"/>
      <c r="BA42" s="9"/>
      <c r="BB42" s="25"/>
      <c r="BC42" s="8"/>
      <c r="BD42" s="10">
        <v>61</v>
      </c>
      <c r="BE42" s="9">
        <v>2</v>
      </c>
      <c r="BF42" s="25">
        <v>36</v>
      </c>
      <c r="BG42" s="8">
        <v>30</v>
      </c>
      <c r="BH42" s="10"/>
      <c r="BI42" s="9"/>
      <c r="BJ42" s="25"/>
      <c r="BK42" s="8"/>
      <c r="BL42" s="10"/>
      <c r="BM42" s="9"/>
      <c r="BN42" s="25"/>
      <c r="BO42" s="8"/>
      <c r="BP42" s="10"/>
      <c r="BQ42" s="9"/>
      <c r="BR42" s="25"/>
      <c r="BS42" s="8"/>
      <c r="BT42" s="10"/>
      <c r="BU42" s="9"/>
      <c r="BV42" s="25"/>
      <c r="BW42" s="8"/>
      <c r="BX42" s="10"/>
      <c r="BY42" s="9"/>
      <c r="BZ42" s="25"/>
      <c r="CA42" s="8"/>
      <c r="CB42" s="10"/>
      <c r="CC42" s="9"/>
      <c r="CD42" s="25"/>
      <c r="CE42" s="8"/>
      <c r="CF42" s="10">
        <v>62</v>
      </c>
      <c r="CG42" s="9">
        <v>3</v>
      </c>
      <c r="CH42" s="25">
        <v>8</v>
      </c>
      <c r="CI42" s="8">
        <v>129</v>
      </c>
      <c r="CJ42" s="10">
        <v>45</v>
      </c>
      <c r="CK42" s="77">
        <v>24</v>
      </c>
      <c r="CL42" s="25"/>
      <c r="CM42" s="8"/>
      <c r="CN42" s="10"/>
      <c r="CO42" s="9"/>
      <c r="CP42" s="25"/>
      <c r="CQ42" s="8"/>
      <c r="CR42" s="10">
        <v>46</v>
      </c>
      <c r="CS42" s="77">
        <v>15</v>
      </c>
      <c r="CT42" s="25">
        <v>39</v>
      </c>
      <c r="CU42" s="8">
        <v>36</v>
      </c>
      <c r="CV42" s="10"/>
      <c r="CW42" s="9"/>
      <c r="CX42" s="25"/>
      <c r="CY42" s="8"/>
      <c r="CZ42" s="10"/>
      <c r="DA42" s="77"/>
      <c r="DB42" s="25"/>
      <c r="DC42" s="8"/>
      <c r="DD42" s="10">
        <v>13</v>
      </c>
      <c r="DE42" s="9">
        <v>76</v>
      </c>
      <c r="DF42" s="25"/>
      <c r="DG42" s="8"/>
      <c r="DH42" s="10"/>
      <c r="DI42" s="77"/>
      <c r="DJ42" s="25"/>
      <c r="DK42" s="8"/>
      <c r="DL42" s="10"/>
      <c r="DM42" s="9"/>
      <c r="DN42" s="25"/>
      <c r="DO42" s="8"/>
      <c r="DP42" s="10"/>
      <c r="DQ42" s="77"/>
      <c r="DR42" s="25"/>
      <c r="DS42" s="8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</row>
    <row r="43" spans="1:167" x14ac:dyDescent="0.25">
      <c r="A43" s="84">
        <v>40</v>
      </c>
      <c r="B43" s="54">
        <v>40</v>
      </c>
      <c r="C43" s="54">
        <f t="shared" si="3"/>
        <v>665</v>
      </c>
      <c r="D43" s="7" t="s">
        <v>240</v>
      </c>
      <c r="E43" s="49">
        <f t="shared" si="4"/>
        <v>4</v>
      </c>
      <c r="F43" s="49">
        <f t="shared" si="0"/>
        <v>5</v>
      </c>
      <c r="G43" s="72" t="s">
        <v>467</v>
      </c>
      <c r="H43" s="10"/>
      <c r="I43" s="9"/>
      <c r="J43" s="25"/>
      <c r="K43" s="8"/>
      <c r="L43" s="10"/>
      <c r="M43" s="9"/>
      <c r="N43" s="25"/>
      <c r="O43" s="8"/>
      <c r="P43" s="10"/>
      <c r="Q43" s="9"/>
      <c r="R43" s="25"/>
      <c r="S43" s="8"/>
      <c r="T43" s="10"/>
      <c r="U43" s="9"/>
      <c r="V43" s="25"/>
      <c r="W43" s="8"/>
      <c r="X43" s="10"/>
      <c r="Y43" s="9"/>
      <c r="Z43" s="25"/>
      <c r="AA43" s="8"/>
      <c r="AB43" s="10"/>
      <c r="AC43" s="9"/>
      <c r="AD43" s="25"/>
      <c r="AE43" s="8"/>
      <c r="AF43" s="10"/>
      <c r="AG43" s="9"/>
      <c r="AH43" s="25"/>
      <c r="AI43" s="8"/>
      <c r="AJ43" s="10"/>
      <c r="AK43" s="9"/>
      <c r="AL43" s="25"/>
      <c r="AM43" s="8"/>
      <c r="AN43" s="10"/>
      <c r="AO43" s="9"/>
      <c r="AP43" s="25"/>
      <c r="AQ43" s="8"/>
      <c r="AR43" s="10"/>
      <c r="AS43" s="9"/>
      <c r="AT43" s="25"/>
      <c r="AU43" s="8"/>
      <c r="AV43" s="10">
        <v>51</v>
      </c>
      <c r="AW43" s="9">
        <v>3</v>
      </c>
      <c r="AX43" s="25">
        <v>8</v>
      </c>
      <c r="AY43" s="8">
        <v>129</v>
      </c>
      <c r="AZ43" s="10"/>
      <c r="BA43" s="9"/>
      <c r="BB43" s="25"/>
      <c r="BC43" s="8"/>
      <c r="BD43" s="10">
        <v>65</v>
      </c>
      <c r="BE43" s="9">
        <v>2</v>
      </c>
      <c r="BF43" s="25">
        <v>14</v>
      </c>
      <c r="BG43" s="8">
        <v>74</v>
      </c>
      <c r="BH43" s="10">
        <v>21</v>
      </c>
      <c r="BI43" s="9">
        <v>45</v>
      </c>
      <c r="BJ43" s="25"/>
      <c r="BK43" s="8"/>
      <c r="BL43" s="10"/>
      <c r="BM43" s="9"/>
      <c r="BN43" s="25"/>
      <c r="BO43" s="8"/>
      <c r="BP43" s="10"/>
      <c r="BQ43" s="9"/>
      <c r="BR43" s="25"/>
      <c r="BS43" s="8"/>
      <c r="BT43" s="10"/>
      <c r="BU43" s="9"/>
      <c r="BV43" s="25"/>
      <c r="BW43" s="8"/>
      <c r="BX43" s="10"/>
      <c r="BY43" s="9"/>
      <c r="BZ43" s="25"/>
      <c r="CA43" s="8"/>
      <c r="CB43" s="10"/>
      <c r="CC43" s="9"/>
      <c r="CD43" s="25"/>
      <c r="CE43" s="8"/>
      <c r="CF43" s="10"/>
      <c r="CG43" s="9"/>
      <c r="CH43" s="25">
        <v>3</v>
      </c>
      <c r="CI43" s="8">
        <v>144</v>
      </c>
      <c r="CJ43" s="10"/>
      <c r="CK43" s="9"/>
      <c r="CL43" s="25">
        <v>17</v>
      </c>
      <c r="CM43" s="8">
        <v>136</v>
      </c>
      <c r="CN43" s="10"/>
      <c r="CO43" s="9"/>
      <c r="CP43" s="25"/>
      <c r="CQ43" s="8"/>
      <c r="CR43" s="10">
        <v>47</v>
      </c>
      <c r="CS43" s="77">
        <v>12</v>
      </c>
      <c r="CT43" s="25">
        <v>11</v>
      </c>
      <c r="CU43" s="8">
        <v>120</v>
      </c>
      <c r="CV43" s="10"/>
      <c r="CW43" s="9"/>
      <c r="CX43" s="25"/>
      <c r="CY43" s="8"/>
      <c r="CZ43" s="10"/>
      <c r="DA43" s="77"/>
      <c r="DB43" s="25"/>
      <c r="DC43" s="8"/>
      <c r="DD43" s="10"/>
      <c r="DE43" s="9"/>
      <c r="DF43" s="25"/>
      <c r="DG43" s="8"/>
      <c r="DH43" s="10"/>
      <c r="DI43" s="77"/>
      <c r="DJ43" s="25"/>
      <c r="DK43" s="8"/>
      <c r="DL43" s="10"/>
      <c r="DM43" s="9"/>
      <c r="DN43" s="25"/>
      <c r="DO43" s="8"/>
      <c r="DP43" s="10"/>
      <c r="DQ43" s="77"/>
      <c r="DR43" s="25"/>
      <c r="DS43" s="8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</row>
    <row r="44" spans="1:167" x14ac:dyDescent="0.25">
      <c r="A44" s="84">
        <v>41</v>
      </c>
      <c r="B44" s="54">
        <v>41</v>
      </c>
      <c r="C44" s="54">
        <f t="shared" si="3"/>
        <v>583</v>
      </c>
      <c r="D44" s="7" t="s">
        <v>224</v>
      </c>
      <c r="E44" s="49">
        <f t="shared" si="4"/>
        <v>6</v>
      </c>
      <c r="F44" s="49">
        <f t="shared" si="0"/>
        <v>1</v>
      </c>
      <c r="G44" s="72" t="s">
        <v>398</v>
      </c>
      <c r="H44" s="10"/>
      <c r="I44" s="9"/>
      <c r="J44" s="25"/>
      <c r="K44" s="8"/>
      <c r="L44" s="10"/>
      <c r="M44" s="9"/>
      <c r="N44" s="25"/>
      <c r="O44" s="8"/>
      <c r="P44" s="10"/>
      <c r="Q44" s="9"/>
      <c r="R44" s="25"/>
      <c r="S44" s="8"/>
      <c r="T44" s="10"/>
      <c r="U44" s="9"/>
      <c r="V44" s="25"/>
      <c r="W44" s="8"/>
      <c r="X44" s="10"/>
      <c r="Y44" s="9"/>
      <c r="Z44" s="25"/>
      <c r="AA44" s="8"/>
      <c r="AB44" s="10"/>
      <c r="AC44" s="9"/>
      <c r="AD44" s="25"/>
      <c r="AE44" s="8"/>
      <c r="AF44" s="10"/>
      <c r="AG44" s="9"/>
      <c r="AH44" s="25"/>
      <c r="AI44" s="8"/>
      <c r="AJ44" s="10"/>
      <c r="AK44" s="9"/>
      <c r="AL44" s="25"/>
      <c r="AM44" s="8"/>
      <c r="AN44" s="10"/>
      <c r="AO44" s="9"/>
      <c r="AP44" s="25"/>
      <c r="AQ44" s="8"/>
      <c r="AR44" s="10"/>
      <c r="AS44" s="9"/>
      <c r="AT44" s="25"/>
      <c r="AU44" s="8"/>
      <c r="AV44" s="10">
        <v>17</v>
      </c>
      <c r="AW44" s="9">
        <v>102</v>
      </c>
      <c r="AX44" s="25"/>
      <c r="AY44" s="8"/>
      <c r="AZ44" s="10"/>
      <c r="BA44" s="9"/>
      <c r="BB44" s="25"/>
      <c r="BC44" s="8"/>
      <c r="BD44" s="10">
        <v>32</v>
      </c>
      <c r="BE44" s="9">
        <v>38</v>
      </c>
      <c r="BF44" s="25"/>
      <c r="BG44" s="8"/>
      <c r="BH44" s="10"/>
      <c r="BI44" s="9"/>
      <c r="BJ44" s="25"/>
      <c r="BK44" s="8"/>
      <c r="BL44" s="10">
        <v>32</v>
      </c>
      <c r="BM44" s="9">
        <v>57</v>
      </c>
      <c r="BN44" s="25"/>
      <c r="BO44" s="8"/>
      <c r="BP44" s="10"/>
      <c r="BQ44" s="9"/>
      <c r="BR44" s="25"/>
      <c r="BS44" s="8"/>
      <c r="BT44" s="10"/>
      <c r="BU44" s="9"/>
      <c r="BV44" s="25"/>
      <c r="BW44" s="8"/>
      <c r="BX44" s="10"/>
      <c r="BY44" s="9"/>
      <c r="BZ44" s="25"/>
      <c r="CA44" s="8"/>
      <c r="CB44" s="10"/>
      <c r="CC44" s="9"/>
      <c r="CD44" s="25"/>
      <c r="CE44" s="8"/>
      <c r="CF44" s="10">
        <v>6</v>
      </c>
      <c r="CG44" s="9">
        <v>135</v>
      </c>
      <c r="CH44" s="25"/>
      <c r="CI44" s="8"/>
      <c r="CJ44" s="10">
        <v>28</v>
      </c>
      <c r="CK44" s="9">
        <v>92</v>
      </c>
      <c r="CL44" s="25"/>
      <c r="CM44" s="8"/>
      <c r="CN44" s="10"/>
      <c r="CO44" s="9"/>
      <c r="CP44" s="25"/>
      <c r="CQ44" s="8"/>
      <c r="CR44" s="10">
        <v>16</v>
      </c>
      <c r="CS44" s="77">
        <v>105</v>
      </c>
      <c r="CT44" s="25">
        <v>33</v>
      </c>
      <c r="CU44" s="8">
        <v>54</v>
      </c>
      <c r="CV44" s="10"/>
      <c r="CW44" s="9"/>
      <c r="CX44" s="25"/>
      <c r="CY44" s="8"/>
      <c r="CZ44" s="10"/>
      <c r="DA44" s="77"/>
      <c r="DB44" s="25"/>
      <c r="DC44" s="8"/>
      <c r="DD44" s="10"/>
      <c r="DE44" s="9"/>
      <c r="DF44" s="25"/>
      <c r="DG44" s="8"/>
      <c r="DH44" s="10"/>
      <c r="DI44" s="77"/>
      <c r="DJ44" s="25"/>
      <c r="DK44" s="8"/>
      <c r="DL44" s="10"/>
      <c r="DM44" s="9"/>
      <c r="DN44" s="25"/>
      <c r="DO44" s="8"/>
      <c r="DP44" s="10"/>
      <c r="DQ44" s="77"/>
      <c r="DR44" s="25"/>
      <c r="DS44" s="8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</row>
    <row r="45" spans="1:167" x14ac:dyDescent="0.25">
      <c r="A45" s="84">
        <v>42</v>
      </c>
      <c r="B45" s="54">
        <v>42</v>
      </c>
      <c r="C45" s="54">
        <f t="shared" si="3"/>
        <v>558</v>
      </c>
      <c r="D45" s="7" t="s">
        <v>308</v>
      </c>
      <c r="E45" s="49">
        <f t="shared" si="4"/>
        <v>10</v>
      </c>
      <c r="F45" s="49">
        <f t="shared" si="0"/>
        <v>0</v>
      </c>
      <c r="G45" s="72" t="s">
        <v>393</v>
      </c>
      <c r="H45" s="10"/>
      <c r="I45" s="9"/>
      <c r="J45" s="25"/>
      <c r="K45" s="8"/>
      <c r="L45" s="10"/>
      <c r="M45" s="9"/>
      <c r="N45" s="25"/>
      <c r="O45" s="8"/>
      <c r="P45" s="10">
        <v>26</v>
      </c>
      <c r="Q45" s="9">
        <v>50</v>
      </c>
      <c r="R45" s="25"/>
      <c r="S45" s="8"/>
      <c r="T45" s="10"/>
      <c r="U45" s="9"/>
      <c r="V45" s="25"/>
      <c r="W45" s="8"/>
      <c r="X45" s="10">
        <v>27</v>
      </c>
      <c r="Y45" s="9">
        <v>48</v>
      </c>
      <c r="Z45" s="25"/>
      <c r="AA45" s="8"/>
      <c r="AB45" s="10"/>
      <c r="AC45" s="9"/>
      <c r="AD45" s="25"/>
      <c r="AE45" s="8"/>
      <c r="AF45" s="10"/>
      <c r="AG45" s="9"/>
      <c r="AH45" s="25"/>
      <c r="AI45" s="8"/>
      <c r="AJ45" s="10"/>
      <c r="AK45" s="9"/>
      <c r="AL45" s="25"/>
      <c r="AM45" s="8"/>
      <c r="AN45" s="10"/>
      <c r="AO45" s="9"/>
      <c r="AP45" s="25"/>
      <c r="AQ45" s="8"/>
      <c r="AR45" s="10">
        <v>28</v>
      </c>
      <c r="AS45" s="9">
        <v>69</v>
      </c>
      <c r="AT45" s="25"/>
      <c r="AU45" s="8"/>
      <c r="AV45" s="10">
        <v>31</v>
      </c>
      <c r="AW45" s="9">
        <v>60</v>
      </c>
      <c r="AX45" s="25"/>
      <c r="AY45" s="8"/>
      <c r="AZ45" s="10"/>
      <c r="BA45" s="9"/>
      <c r="BB45" s="25"/>
      <c r="BC45" s="8"/>
      <c r="BD45" s="10">
        <v>22</v>
      </c>
      <c r="BE45" s="9">
        <v>58</v>
      </c>
      <c r="BF45" s="25"/>
      <c r="BG45" s="8"/>
      <c r="BH45" s="10"/>
      <c r="BI45" s="9"/>
      <c r="BJ45" s="25"/>
      <c r="BK45" s="8"/>
      <c r="BL45" s="10">
        <v>33</v>
      </c>
      <c r="BM45" s="9">
        <v>54</v>
      </c>
      <c r="BN45" s="25"/>
      <c r="BO45" s="8"/>
      <c r="BP45" s="10">
        <v>6</v>
      </c>
      <c r="BQ45" s="9">
        <v>90</v>
      </c>
      <c r="BR45" s="25"/>
      <c r="BS45" s="8"/>
      <c r="BT45" s="10"/>
      <c r="BU45" s="9"/>
      <c r="BV45" s="25"/>
      <c r="BW45" s="8"/>
      <c r="BX45" s="10"/>
      <c r="BY45" s="9"/>
      <c r="BZ45" s="25"/>
      <c r="CA45" s="8"/>
      <c r="CB45" s="10">
        <v>12</v>
      </c>
      <c r="CC45" s="77">
        <v>78</v>
      </c>
      <c r="CD45" s="25"/>
      <c r="CE45" s="8"/>
      <c r="CF45" s="10">
        <v>53</v>
      </c>
      <c r="CG45" s="9">
        <v>3</v>
      </c>
      <c r="CH45" s="25"/>
      <c r="CI45" s="8"/>
      <c r="CJ45" s="10"/>
      <c r="CK45" s="77"/>
      <c r="CL45" s="25"/>
      <c r="CM45" s="8"/>
      <c r="CN45" s="10"/>
      <c r="CO45" s="9"/>
      <c r="CP45" s="25"/>
      <c r="CQ45" s="8"/>
      <c r="CR45" s="10">
        <v>35</v>
      </c>
      <c r="CS45" s="77">
        <v>48</v>
      </c>
      <c r="CT45" s="25"/>
      <c r="CU45" s="8"/>
      <c r="CV45" s="10"/>
      <c r="CW45" s="9"/>
      <c r="CX45" s="25"/>
      <c r="CY45" s="8"/>
      <c r="CZ45" s="10"/>
      <c r="DA45" s="77"/>
      <c r="DB45" s="25"/>
      <c r="DC45" s="8"/>
      <c r="DD45" s="10"/>
      <c r="DE45" s="9"/>
      <c r="DF45" s="25"/>
      <c r="DG45" s="8"/>
      <c r="DH45" s="10"/>
      <c r="DI45" s="77"/>
      <c r="DJ45" s="25"/>
      <c r="DK45" s="8"/>
      <c r="DL45" s="10"/>
      <c r="DM45" s="9"/>
      <c r="DN45" s="25"/>
      <c r="DO45" s="8"/>
      <c r="DP45" s="10"/>
      <c r="DQ45" s="77"/>
      <c r="DR45" s="25"/>
      <c r="DS45" s="8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</row>
    <row r="46" spans="1:167" x14ac:dyDescent="0.25">
      <c r="A46" s="84">
        <v>48</v>
      </c>
      <c r="B46" s="54">
        <v>43</v>
      </c>
      <c r="C46" s="54">
        <f t="shared" si="3"/>
        <v>553</v>
      </c>
      <c r="D46" s="7" t="s">
        <v>187</v>
      </c>
      <c r="E46" s="49">
        <f t="shared" si="4"/>
        <v>7</v>
      </c>
      <c r="F46" s="49">
        <f t="shared" si="0"/>
        <v>4</v>
      </c>
      <c r="G46" s="72" t="s">
        <v>394</v>
      </c>
      <c r="H46" s="10"/>
      <c r="I46" s="9"/>
      <c r="J46" s="25"/>
      <c r="K46" s="8"/>
      <c r="L46" s="10">
        <v>9</v>
      </c>
      <c r="M46" s="9">
        <v>84</v>
      </c>
      <c r="N46" s="25"/>
      <c r="O46" s="8"/>
      <c r="P46" s="10"/>
      <c r="Q46" s="9"/>
      <c r="R46" s="25"/>
      <c r="S46" s="8"/>
      <c r="T46" s="10"/>
      <c r="U46" s="9"/>
      <c r="V46" s="25"/>
      <c r="W46" s="8"/>
      <c r="X46" s="10"/>
      <c r="Y46" s="9"/>
      <c r="Z46" s="25"/>
      <c r="AA46" s="8"/>
      <c r="AB46" s="10"/>
      <c r="AC46" s="9"/>
      <c r="AD46" s="25"/>
      <c r="AE46" s="8"/>
      <c r="AF46" s="10"/>
      <c r="AG46" s="9"/>
      <c r="AH46" s="25"/>
      <c r="AI46" s="8"/>
      <c r="AJ46" s="10"/>
      <c r="AK46" s="9"/>
      <c r="AL46" s="25"/>
      <c r="AM46" s="8"/>
      <c r="AN46" s="10"/>
      <c r="AO46" s="9"/>
      <c r="AP46" s="25"/>
      <c r="AQ46" s="8"/>
      <c r="AR46" s="10"/>
      <c r="AS46" s="9"/>
      <c r="AT46" s="25"/>
      <c r="AU46" s="8"/>
      <c r="AV46" s="10">
        <v>57</v>
      </c>
      <c r="AW46" s="9">
        <v>3</v>
      </c>
      <c r="AX46" s="25">
        <v>38</v>
      </c>
      <c r="AY46" s="8">
        <v>39</v>
      </c>
      <c r="AZ46" s="10">
        <v>14</v>
      </c>
      <c r="BA46" s="9">
        <v>56</v>
      </c>
      <c r="BB46" s="25">
        <v>11</v>
      </c>
      <c r="BC46" s="8">
        <v>60</v>
      </c>
      <c r="BD46" s="10">
        <v>70</v>
      </c>
      <c r="BE46" s="9">
        <v>2</v>
      </c>
      <c r="BF46" s="25">
        <v>41</v>
      </c>
      <c r="BG46" s="8">
        <v>20</v>
      </c>
      <c r="BH46" s="10">
        <v>18</v>
      </c>
      <c r="BI46" s="9">
        <v>50</v>
      </c>
      <c r="BJ46" s="25">
        <v>18</v>
      </c>
      <c r="BK46" s="8">
        <v>50</v>
      </c>
      <c r="BL46" s="10"/>
      <c r="BM46" s="9"/>
      <c r="BN46" s="25"/>
      <c r="BO46" s="8"/>
      <c r="BP46" s="10"/>
      <c r="BQ46" s="9"/>
      <c r="BR46" s="25"/>
      <c r="BS46" s="8"/>
      <c r="BT46" s="10"/>
      <c r="BU46" s="9"/>
      <c r="BV46" s="25"/>
      <c r="BW46" s="8"/>
      <c r="BX46" s="10"/>
      <c r="BY46" s="9"/>
      <c r="BZ46" s="25"/>
      <c r="CA46" s="8"/>
      <c r="CB46" s="10"/>
      <c r="CC46" s="9"/>
      <c r="CD46" s="25"/>
      <c r="CE46" s="8"/>
      <c r="CF46" s="10">
        <v>21</v>
      </c>
      <c r="CG46" s="9">
        <v>90</v>
      </c>
      <c r="CH46" s="25"/>
      <c r="CI46" s="8"/>
      <c r="CJ46" s="10"/>
      <c r="CK46" s="9"/>
      <c r="CL46" s="25"/>
      <c r="CM46" s="8"/>
      <c r="CN46" s="10"/>
      <c r="CO46" s="9"/>
      <c r="CP46" s="25"/>
      <c r="CQ46" s="8"/>
      <c r="CR46" s="10"/>
      <c r="CS46" s="9"/>
      <c r="CT46" s="25"/>
      <c r="CU46" s="8"/>
      <c r="CV46" s="10"/>
      <c r="CW46" s="9"/>
      <c r="CX46" s="25"/>
      <c r="CY46" s="8"/>
      <c r="CZ46" s="10"/>
      <c r="DA46" s="9"/>
      <c r="DB46" s="25"/>
      <c r="DC46" s="8"/>
      <c r="DD46" s="10"/>
      <c r="DE46" s="9"/>
      <c r="DF46" s="25"/>
      <c r="DG46" s="8"/>
      <c r="DH46" s="10">
        <v>18</v>
      </c>
      <c r="DI46" s="9">
        <v>99</v>
      </c>
      <c r="DJ46" s="25"/>
      <c r="DK46" s="8"/>
      <c r="DL46" s="10"/>
      <c r="DM46" s="9"/>
      <c r="DN46" s="25"/>
      <c r="DO46" s="8"/>
      <c r="DP46" s="10"/>
      <c r="DQ46" s="9"/>
      <c r="DR46" s="25"/>
      <c r="DS46" s="8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</row>
    <row r="47" spans="1:167" x14ac:dyDescent="0.25">
      <c r="A47" s="84">
        <v>43</v>
      </c>
      <c r="B47" s="54">
        <v>44</v>
      </c>
      <c r="C47" s="54">
        <f t="shared" si="3"/>
        <v>548</v>
      </c>
      <c r="D47" s="7" t="s">
        <v>234</v>
      </c>
      <c r="E47" s="49">
        <f t="shared" si="4"/>
        <v>9</v>
      </c>
      <c r="F47" s="49">
        <f t="shared" si="0"/>
        <v>0</v>
      </c>
      <c r="G47" s="72" t="s">
        <v>451</v>
      </c>
      <c r="H47" s="10"/>
      <c r="I47" s="9"/>
      <c r="J47" s="25"/>
      <c r="K47" s="8"/>
      <c r="L47" s="10"/>
      <c r="M47" s="9"/>
      <c r="N47" s="25"/>
      <c r="O47" s="8"/>
      <c r="P47" s="10">
        <v>60</v>
      </c>
      <c r="Q47" s="9">
        <v>2</v>
      </c>
      <c r="R47" s="25"/>
      <c r="S47" s="8"/>
      <c r="T47" s="10">
        <v>4</v>
      </c>
      <c r="U47" s="9">
        <v>71</v>
      </c>
      <c r="V47" s="25"/>
      <c r="W47" s="8"/>
      <c r="X47" s="10">
        <v>44</v>
      </c>
      <c r="Y47" s="9">
        <v>14</v>
      </c>
      <c r="Z47" s="25"/>
      <c r="AA47" s="8"/>
      <c r="AB47" s="10">
        <v>6</v>
      </c>
      <c r="AC47" s="9">
        <v>68</v>
      </c>
      <c r="AD47" s="25"/>
      <c r="AE47" s="8"/>
      <c r="AF47" s="10">
        <v>4</v>
      </c>
      <c r="AG47" s="9">
        <v>71</v>
      </c>
      <c r="AH47" s="25"/>
      <c r="AI47" s="8"/>
      <c r="AJ47" s="10">
        <v>10</v>
      </c>
      <c r="AK47" s="9">
        <v>62</v>
      </c>
      <c r="AL47" s="25"/>
      <c r="AM47" s="8"/>
      <c r="AN47" s="10"/>
      <c r="AO47" s="9"/>
      <c r="AP47" s="25"/>
      <c r="AQ47" s="8"/>
      <c r="AR47" s="10">
        <v>19</v>
      </c>
      <c r="AS47" s="9">
        <v>96</v>
      </c>
      <c r="AT47" s="25"/>
      <c r="AU47" s="8"/>
      <c r="AV47" s="10"/>
      <c r="AW47" s="9"/>
      <c r="AX47" s="25"/>
      <c r="AY47" s="8"/>
      <c r="AZ47" s="10"/>
      <c r="BA47" s="9"/>
      <c r="BB47" s="25"/>
      <c r="BC47" s="8"/>
      <c r="BD47" s="10"/>
      <c r="BE47" s="9"/>
      <c r="BF47" s="25"/>
      <c r="BG47" s="8"/>
      <c r="BH47" s="10"/>
      <c r="BI47" s="9"/>
      <c r="BJ47" s="25"/>
      <c r="BK47" s="8"/>
      <c r="BL47" s="10"/>
      <c r="BM47" s="9"/>
      <c r="BN47" s="25"/>
      <c r="BO47" s="8"/>
      <c r="BP47" s="10"/>
      <c r="BQ47" s="9"/>
      <c r="BR47" s="25"/>
      <c r="BS47" s="8"/>
      <c r="BT47" s="10"/>
      <c r="BU47" s="9"/>
      <c r="BV47" s="25"/>
      <c r="BW47" s="8"/>
      <c r="BX47" s="10">
        <v>13</v>
      </c>
      <c r="BY47" s="9">
        <v>76</v>
      </c>
      <c r="BZ47" s="25"/>
      <c r="CA47" s="8"/>
      <c r="CB47" s="10"/>
      <c r="CC47" s="9"/>
      <c r="CD47" s="25"/>
      <c r="CE47" s="8"/>
      <c r="CF47" s="10"/>
      <c r="CG47" s="9"/>
      <c r="CH47" s="25"/>
      <c r="CI47" s="8"/>
      <c r="CJ47" s="10"/>
      <c r="CK47" s="9"/>
      <c r="CL47" s="25"/>
      <c r="CM47" s="8"/>
      <c r="CN47" s="10"/>
      <c r="CO47" s="9"/>
      <c r="CP47" s="25"/>
      <c r="CQ47" s="8"/>
      <c r="CR47" s="10"/>
      <c r="CS47" s="9"/>
      <c r="CT47" s="25"/>
      <c r="CU47" s="8"/>
      <c r="CV47" s="10">
        <v>7</v>
      </c>
      <c r="CW47" s="9">
        <v>88</v>
      </c>
      <c r="CX47" s="25"/>
      <c r="CY47" s="8"/>
      <c r="CZ47" s="10"/>
      <c r="DA47" s="9"/>
      <c r="DB47" s="25"/>
      <c r="DC47" s="8"/>
      <c r="DD47" s="10"/>
      <c r="DE47" s="9"/>
      <c r="DF47" s="25"/>
      <c r="DG47" s="8"/>
      <c r="DH47" s="10"/>
      <c r="DI47" s="9"/>
      <c r="DJ47" s="25"/>
      <c r="DK47" s="8"/>
      <c r="DL47" s="10"/>
      <c r="DM47" s="9"/>
      <c r="DN47" s="25"/>
      <c r="DO47" s="8"/>
      <c r="DP47" s="10"/>
      <c r="DQ47" s="9"/>
      <c r="DR47" s="25"/>
      <c r="DS47" s="8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</row>
    <row r="48" spans="1:167" x14ac:dyDescent="0.25">
      <c r="A48" s="84">
        <v>44</v>
      </c>
      <c r="B48" s="54">
        <v>45</v>
      </c>
      <c r="C48" s="54">
        <f t="shared" si="3"/>
        <v>540</v>
      </c>
      <c r="D48" s="7" t="s">
        <v>610</v>
      </c>
      <c r="E48" s="49">
        <f t="shared" si="4"/>
        <v>6</v>
      </c>
      <c r="F48" s="49">
        <f t="shared" si="0"/>
        <v>0</v>
      </c>
      <c r="G48" s="72" t="s">
        <v>405</v>
      </c>
      <c r="H48" s="10"/>
      <c r="I48" s="9"/>
      <c r="J48" s="25"/>
      <c r="K48" s="8"/>
      <c r="L48" s="10"/>
      <c r="M48" s="9"/>
      <c r="N48" s="25"/>
      <c r="O48" s="8"/>
      <c r="P48" s="10">
        <v>7</v>
      </c>
      <c r="Q48" s="9">
        <v>88</v>
      </c>
      <c r="R48" s="25"/>
      <c r="S48" s="8"/>
      <c r="T48" s="10"/>
      <c r="U48" s="9"/>
      <c r="V48" s="25"/>
      <c r="W48" s="8"/>
      <c r="X48" s="10">
        <v>6</v>
      </c>
      <c r="Y48" s="9">
        <v>90</v>
      </c>
      <c r="Z48" s="25"/>
      <c r="AA48" s="8"/>
      <c r="AB48" s="10"/>
      <c r="AC48" s="9"/>
      <c r="AD48" s="25"/>
      <c r="AE48" s="8"/>
      <c r="AF48" s="10"/>
      <c r="AG48" s="9"/>
      <c r="AH48" s="25"/>
      <c r="AI48" s="8"/>
      <c r="AJ48" s="10"/>
      <c r="AK48" s="9"/>
      <c r="AL48" s="25"/>
      <c r="AM48" s="8"/>
      <c r="AN48" s="10"/>
      <c r="AO48" s="9"/>
      <c r="AP48" s="25"/>
      <c r="AQ48" s="8"/>
      <c r="AR48" s="10">
        <v>21</v>
      </c>
      <c r="AS48" s="9">
        <v>90</v>
      </c>
      <c r="AT48" s="25"/>
      <c r="AU48" s="8"/>
      <c r="AV48" s="10"/>
      <c r="AW48" s="9"/>
      <c r="AX48" s="25"/>
      <c r="AY48" s="8"/>
      <c r="AZ48" s="10"/>
      <c r="BA48" s="9"/>
      <c r="BB48" s="25"/>
      <c r="BC48" s="8"/>
      <c r="BD48" s="10"/>
      <c r="BE48" s="9"/>
      <c r="BF48" s="25"/>
      <c r="BG48" s="8"/>
      <c r="BH48" s="10"/>
      <c r="BI48" s="9"/>
      <c r="BJ48" s="25"/>
      <c r="BK48" s="8"/>
      <c r="BL48" s="10">
        <v>20</v>
      </c>
      <c r="BM48" s="9">
        <v>93</v>
      </c>
      <c r="BN48" s="25"/>
      <c r="BO48" s="8"/>
      <c r="BP48" s="10"/>
      <c r="BQ48" s="9"/>
      <c r="BR48" s="25"/>
      <c r="BS48" s="8"/>
      <c r="BT48" s="10"/>
      <c r="BU48" s="9"/>
      <c r="BV48" s="25"/>
      <c r="BW48" s="8"/>
      <c r="BX48" s="10"/>
      <c r="BY48" s="9"/>
      <c r="BZ48" s="25"/>
      <c r="CA48" s="8"/>
      <c r="CB48" s="10"/>
      <c r="CC48" s="9"/>
      <c r="CD48" s="25"/>
      <c r="CE48" s="8"/>
      <c r="CF48" s="10"/>
      <c r="CG48" s="9"/>
      <c r="CH48" s="25"/>
      <c r="CI48" s="8"/>
      <c r="CJ48" s="10">
        <v>19</v>
      </c>
      <c r="CK48" s="77">
        <v>128</v>
      </c>
      <c r="CL48" s="25"/>
      <c r="CM48" s="8"/>
      <c r="CN48" s="10"/>
      <c r="CO48" s="9"/>
      <c r="CP48" s="25"/>
      <c r="CQ48" s="8"/>
      <c r="CR48" s="10">
        <v>34</v>
      </c>
      <c r="CS48" s="77">
        <v>51</v>
      </c>
      <c r="CT48" s="25"/>
      <c r="CU48" s="8"/>
      <c r="CV48" s="10"/>
      <c r="CW48" s="9"/>
      <c r="CX48" s="25"/>
      <c r="CY48" s="8"/>
      <c r="CZ48" s="10"/>
      <c r="DA48" s="77"/>
      <c r="DB48" s="25"/>
      <c r="DC48" s="8"/>
      <c r="DD48" s="10"/>
      <c r="DE48" s="9"/>
      <c r="DF48" s="25"/>
      <c r="DG48" s="8"/>
      <c r="DH48" s="10"/>
      <c r="DI48" s="77"/>
      <c r="DJ48" s="25"/>
      <c r="DK48" s="8"/>
      <c r="DL48" s="10"/>
      <c r="DM48" s="9"/>
      <c r="DN48" s="25"/>
      <c r="DO48" s="8"/>
      <c r="DP48" s="10"/>
      <c r="DQ48" s="77"/>
      <c r="DR48" s="25"/>
      <c r="DS48" s="8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</row>
    <row r="49" spans="1:167" x14ac:dyDescent="0.25">
      <c r="A49" s="84">
        <v>45</v>
      </c>
      <c r="B49" s="54">
        <v>46</v>
      </c>
      <c r="C49" s="54">
        <f t="shared" si="3"/>
        <v>506</v>
      </c>
      <c r="D49" s="7" t="s">
        <v>297</v>
      </c>
      <c r="E49" s="49">
        <f t="shared" si="4"/>
        <v>5</v>
      </c>
      <c r="F49" s="49">
        <f t="shared" si="0"/>
        <v>0</v>
      </c>
      <c r="G49" s="72" t="s">
        <v>372</v>
      </c>
      <c r="H49" s="10"/>
      <c r="I49" s="9"/>
      <c r="J49" s="25"/>
      <c r="K49" s="8"/>
      <c r="L49" s="10">
        <v>6</v>
      </c>
      <c r="M49" s="9">
        <v>90</v>
      </c>
      <c r="N49" s="25"/>
      <c r="O49" s="8"/>
      <c r="P49" s="10">
        <v>3</v>
      </c>
      <c r="Q49" s="9">
        <v>96</v>
      </c>
      <c r="R49" s="25"/>
      <c r="S49" s="8"/>
      <c r="T49" s="10"/>
      <c r="U49" s="9"/>
      <c r="V49" s="25"/>
      <c r="W49" s="8"/>
      <c r="X49" s="10">
        <v>9</v>
      </c>
      <c r="Y49" s="9">
        <v>84</v>
      </c>
      <c r="Z49" s="25"/>
      <c r="AA49" s="8"/>
      <c r="AB49" s="10"/>
      <c r="AC49" s="9"/>
      <c r="AD49" s="25"/>
      <c r="AE49" s="8"/>
      <c r="AF49" s="10"/>
      <c r="AG49" s="9"/>
      <c r="AH49" s="25"/>
      <c r="AI49" s="8"/>
      <c r="AJ49" s="10"/>
      <c r="AK49" s="9"/>
      <c r="AL49" s="25"/>
      <c r="AM49" s="8"/>
      <c r="AN49" s="10"/>
      <c r="AO49" s="9"/>
      <c r="AP49" s="25"/>
      <c r="AQ49" s="8"/>
      <c r="AR49" s="10">
        <v>5</v>
      </c>
      <c r="AS49" s="9">
        <v>138</v>
      </c>
      <c r="AT49" s="25"/>
      <c r="AU49" s="8"/>
      <c r="AV49" s="10"/>
      <c r="AW49" s="9"/>
      <c r="AX49" s="25"/>
      <c r="AY49" s="8"/>
      <c r="AZ49" s="10"/>
      <c r="BA49" s="9"/>
      <c r="BB49" s="25"/>
      <c r="BC49" s="8"/>
      <c r="BD49" s="10"/>
      <c r="BE49" s="9"/>
      <c r="BF49" s="25"/>
      <c r="BG49" s="8"/>
      <c r="BH49" s="10"/>
      <c r="BI49" s="9"/>
      <c r="BJ49" s="25"/>
      <c r="BK49" s="8"/>
      <c r="BL49" s="10"/>
      <c r="BM49" s="9"/>
      <c r="BN49" s="25"/>
      <c r="BO49" s="8"/>
      <c r="BP49" s="10"/>
      <c r="BQ49" s="9"/>
      <c r="BR49" s="25"/>
      <c r="BS49" s="8"/>
      <c r="BT49" s="10"/>
      <c r="BU49" s="9"/>
      <c r="BV49" s="25"/>
      <c r="BW49" s="8"/>
      <c r="BX49" s="10"/>
      <c r="BY49" s="9"/>
      <c r="BZ49" s="25"/>
      <c r="CA49" s="8"/>
      <c r="CB49" s="10"/>
      <c r="CC49" s="9"/>
      <c r="CD49" s="25"/>
      <c r="CE49" s="8"/>
      <c r="CF49" s="10"/>
      <c r="CG49" s="9"/>
      <c r="CH49" s="25"/>
      <c r="CI49" s="8"/>
      <c r="CJ49" s="10"/>
      <c r="CK49" s="9"/>
      <c r="CL49" s="25"/>
      <c r="CM49" s="8"/>
      <c r="CN49" s="10"/>
      <c r="CO49" s="9"/>
      <c r="CP49" s="25"/>
      <c r="CQ49" s="8"/>
      <c r="CR49" s="10"/>
      <c r="CS49" s="9"/>
      <c r="CT49" s="25"/>
      <c r="CU49" s="8"/>
      <c r="CV49" s="10">
        <v>2</v>
      </c>
      <c r="CW49" s="9">
        <v>98</v>
      </c>
      <c r="CX49" s="25"/>
      <c r="CY49" s="8"/>
      <c r="CZ49" s="10"/>
      <c r="DA49" s="9"/>
      <c r="DB49" s="25"/>
      <c r="DC49" s="8"/>
      <c r="DD49" s="10"/>
      <c r="DE49" s="9"/>
      <c r="DF49" s="25"/>
      <c r="DG49" s="8"/>
      <c r="DH49" s="10"/>
      <c r="DI49" s="9"/>
      <c r="DJ49" s="25"/>
      <c r="DK49" s="8"/>
      <c r="DL49" s="10"/>
      <c r="DM49" s="9"/>
      <c r="DN49" s="25"/>
      <c r="DO49" s="8"/>
      <c r="DP49" s="10"/>
      <c r="DQ49" s="9"/>
      <c r="DR49" s="25"/>
      <c r="DS49" s="8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</row>
    <row r="50" spans="1:167" x14ac:dyDescent="0.25">
      <c r="A50" s="84">
        <v>46</v>
      </c>
      <c r="B50" s="54">
        <v>47</v>
      </c>
      <c r="C50" s="54">
        <f t="shared" si="3"/>
        <v>502</v>
      </c>
      <c r="D50" s="7" t="s">
        <v>273</v>
      </c>
      <c r="E50" s="49">
        <f t="shared" si="4"/>
        <v>7</v>
      </c>
      <c r="F50" s="49">
        <f t="shared" si="0"/>
        <v>0</v>
      </c>
      <c r="G50" s="72" t="s">
        <v>509</v>
      </c>
      <c r="H50" s="10">
        <v>4</v>
      </c>
      <c r="I50" s="9">
        <v>94</v>
      </c>
      <c r="J50" s="25"/>
      <c r="K50" s="8"/>
      <c r="L50" s="10">
        <v>8</v>
      </c>
      <c r="M50" s="9">
        <v>86</v>
      </c>
      <c r="N50" s="25"/>
      <c r="O50" s="8"/>
      <c r="P50" s="10">
        <v>13</v>
      </c>
      <c r="Q50" s="9">
        <v>76</v>
      </c>
      <c r="R50" s="25"/>
      <c r="S50" s="8"/>
      <c r="T50" s="10"/>
      <c r="U50" s="9"/>
      <c r="V50" s="25"/>
      <c r="W50" s="8"/>
      <c r="X50" s="10">
        <v>19</v>
      </c>
      <c r="Y50" s="9">
        <v>64</v>
      </c>
      <c r="Z50" s="25"/>
      <c r="AA50" s="8"/>
      <c r="AB50" s="10"/>
      <c r="AC50" s="9"/>
      <c r="AD50" s="25"/>
      <c r="AE50" s="8"/>
      <c r="AF50" s="10"/>
      <c r="AG50" s="9"/>
      <c r="AH50" s="25"/>
      <c r="AI50" s="8"/>
      <c r="AJ50" s="10"/>
      <c r="AK50" s="9"/>
      <c r="AL50" s="25"/>
      <c r="AM50" s="8"/>
      <c r="AN50" s="10"/>
      <c r="AO50" s="9"/>
      <c r="AP50" s="25"/>
      <c r="AQ50" s="8"/>
      <c r="AR50" s="10"/>
      <c r="AS50" s="9"/>
      <c r="AT50" s="25"/>
      <c r="AU50" s="8"/>
      <c r="AV50" s="10">
        <v>32</v>
      </c>
      <c r="AW50" s="9">
        <v>57</v>
      </c>
      <c r="AX50" s="25"/>
      <c r="AY50" s="8"/>
      <c r="AZ50" s="10"/>
      <c r="BA50" s="9"/>
      <c r="BB50" s="25"/>
      <c r="BC50" s="8"/>
      <c r="BD50" s="10">
        <v>35</v>
      </c>
      <c r="BE50" s="9">
        <v>32</v>
      </c>
      <c r="BF50" s="25"/>
      <c r="BG50" s="8"/>
      <c r="BH50" s="10"/>
      <c r="BI50" s="9"/>
      <c r="BJ50" s="25"/>
      <c r="BK50" s="8"/>
      <c r="BL50" s="10"/>
      <c r="BM50" s="9"/>
      <c r="BN50" s="25"/>
      <c r="BO50" s="8"/>
      <c r="BP50" s="10"/>
      <c r="BQ50" s="9"/>
      <c r="BR50" s="25"/>
      <c r="BS50" s="8"/>
      <c r="BT50" s="10"/>
      <c r="BU50" s="9"/>
      <c r="BV50" s="25"/>
      <c r="BW50" s="8"/>
      <c r="BX50" s="10"/>
      <c r="BY50" s="9"/>
      <c r="BZ50" s="25"/>
      <c r="CA50" s="8"/>
      <c r="CB50" s="10"/>
      <c r="CC50" s="9"/>
      <c r="CD50" s="25"/>
      <c r="CE50" s="8"/>
      <c r="CF50" s="10"/>
      <c r="CG50" s="9"/>
      <c r="CH50" s="25"/>
      <c r="CI50" s="8"/>
      <c r="CJ50" s="10"/>
      <c r="CK50" s="9"/>
      <c r="CL50" s="25"/>
      <c r="CM50" s="8"/>
      <c r="CN50" s="10"/>
      <c r="CO50" s="9"/>
      <c r="CP50" s="25"/>
      <c r="CQ50" s="8"/>
      <c r="CR50" s="10">
        <v>20</v>
      </c>
      <c r="CS50" s="77">
        <v>93</v>
      </c>
      <c r="CT50" s="25"/>
      <c r="CU50" s="8"/>
      <c r="CV50" s="10"/>
      <c r="CW50" s="9"/>
      <c r="CX50" s="25"/>
      <c r="CY50" s="8"/>
      <c r="CZ50" s="10"/>
      <c r="DA50" s="77"/>
      <c r="DB50" s="25"/>
      <c r="DC50" s="8"/>
      <c r="DD50" s="10"/>
      <c r="DE50" s="9"/>
      <c r="DF50" s="25"/>
      <c r="DG50" s="8"/>
      <c r="DH50" s="10"/>
      <c r="DI50" s="77"/>
      <c r="DJ50" s="25"/>
      <c r="DK50" s="8"/>
      <c r="DL50" s="10"/>
      <c r="DM50" s="9"/>
      <c r="DN50" s="25"/>
      <c r="DO50" s="8"/>
      <c r="DP50" s="10"/>
      <c r="DQ50" s="77"/>
      <c r="DR50" s="25"/>
      <c r="DS50" s="8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</row>
    <row r="51" spans="1:167" x14ac:dyDescent="0.25">
      <c r="A51" s="84">
        <v>47</v>
      </c>
      <c r="B51" s="54">
        <v>48</v>
      </c>
      <c r="C51" s="54">
        <f t="shared" si="3"/>
        <v>475</v>
      </c>
      <c r="D51" s="7" t="s">
        <v>335</v>
      </c>
      <c r="E51" s="49">
        <f t="shared" si="4"/>
        <v>4</v>
      </c>
      <c r="F51" s="49">
        <f t="shared" si="0"/>
        <v>0</v>
      </c>
      <c r="G51" s="72" t="s">
        <v>523</v>
      </c>
      <c r="H51" s="10"/>
      <c r="I51" s="9"/>
      <c r="J51" s="25"/>
      <c r="K51" s="8"/>
      <c r="L51" s="10"/>
      <c r="M51" s="9"/>
      <c r="N51" s="25"/>
      <c r="O51" s="8"/>
      <c r="P51" s="10"/>
      <c r="Q51" s="9"/>
      <c r="R51" s="25"/>
      <c r="S51" s="8"/>
      <c r="T51" s="10"/>
      <c r="U51" s="9"/>
      <c r="V51" s="25"/>
      <c r="W51" s="8"/>
      <c r="X51" s="10"/>
      <c r="Y51" s="9"/>
      <c r="Z51" s="25"/>
      <c r="AA51" s="8"/>
      <c r="AB51" s="10"/>
      <c r="AC51" s="9"/>
      <c r="AD51" s="25"/>
      <c r="AE51" s="8"/>
      <c r="AF51" s="10"/>
      <c r="AG51" s="9"/>
      <c r="AH51" s="25"/>
      <c r="AI51" s="8"/>
      <c r="AJ51" s="10"/>
      <c r="AK51" s="9"/>
      <c r="AL51" s="25"/>
      <c r="AM51" s="8"/>
      <c r="AN51" s="10"/>
      <c r="AO51" s="9"/>
      <c r="AP51" s="25"/>
      <c r="AQ51" s="8"/>
      <c r="AR51" s="10"/>
      <c r="AS51" s="9"/>
      <c r="AT51" s="25"/>
      <c r="AU51" s="8"/>
      <c r="AV51" s="10">
        <v>1</v>
      </c>
      <c r="AW51" s="9">
        <v>150</v>
      </c>
      <c r="AX51" s="25"/>
      <c r="AY51" s="8"/>
      <c r="AZ51" s="10"/>
      <c r="BA51" s="9"/>
      <c r="BB51" s="25"/>
      <c r="BC51" s="8"/>
      <c r="BD51" s="10">
        <v>1</v>
      </c>
      <c r="BE51" s="9">
        <v>100</v>
      </c>
      <c r="BF51" s="25"/>
      <c r="BG51" s="8"/>
      <c r="BH51" s="10"/>
      <c r="BI51" s="9"/>
      <c r="BJ51" s="25"/>
      <c r="BK51" s="8"/>
      <c r="BL51" s="10"/>
      <c r="BM51" s="9"/>
      <c r="BN51" s="25"/>
      <c r="BO51" s="8"/>
      <c r="BP51" s="10"/>
      <c r="BQ51" s="9"/>
      <c r="BR51" s="25"/>
      <c r="BS51" s="8"/>
      <c r="BT51" s="10"/>
      <c r="BU51" s="9"/>
      <c r="BV51" s="25"/>
      <c r="BW51" s="8"/>
      <c r="BX51" s="10"/>
      <c r="BY51" s="9"/>
      <c r="BZ51" s="25"/>
      <c r="CA51" s="8"/>
      <c r="CB51" s="10"/>
      <c r="CC51" s="9"/>
      <c r="CD51" s="25"/>
      <c r="CE51" s="8"/>
      <c r="CF51" s="10"/>
      <c r="CG51" s="9"/>
      <c r="CH51" s="25"/>
      <c r="CI51" s="8"/>
      <c r="CJ51" s="10">
        <v>3</v>
      </c>
      <c r="CK51" s="77">
        <v>192</v>
      </c>
      <c r="CL51" s="25"/>
      <c r="CM51" s="8"/>
      <c r="CN51" s="10"/>
      <c r="CO51" s="9"/>
      <c r="CP51" s="25"/>
      <c r="CQ51" s="8"/>
      <c r="CR51" s="10">
        <v>40</v>
      </c>
      <c r="CS51" s="77">
        <v>33</v>
      </c>
      <c r="CT51" s="25"/>
      <c r="CU51" s="8"/>
      <c r="CV51" s="10"/>
      <c r="CW51" s="9"/>
      <c r="CX51" s="25"/>
      <c r="CY51" s="8"/>
      <c r="CZ51" s="10"/>
      <c r="DA51" s="77"/>
      <c r="DB51" s="25"/>
      <c r="DC51" s="8"/>
      <c r="DD51" s="10"/>
      <c r="DE51" s="9"/>
      <c r="DF51" s="25"/>
      <c r="DG51" s="8"/>
      <c r="DH51" s="10"/>
      <c r="DI51" s="77"/>
      <c r="DJ51" s="25"/>
      <c r="DK51" s="8"/>
      <c r="DL51" s="10"/>
      <c r="DM51" s="9"/>
      <c r="DN51" s="25"/>
      <c r="DO51" s="8"/>
      <c r="DP51" s="10"/>
      <c r="DQ51" s="77"/>
      <c r="DR51" s="25"/>
      <c r="DS51" s="8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</row>
    <row r="52" spans="1:167" x14ac:dyDescent="0.25">
      <c r="A52" s="84">
        <v>56</v>
      </c>
      <c r="B52" s="54">
        <v>49</v>
      </c>
      <c r="C52" s="54">
        <f t="shared" si="3"/>
        <v>447</v>
      </c>
      <c r="D52" s="7" t="s">
        <v>260</v>
      </c>
      <c r="E52" s="49">
        <f t="shared" si="4"/>
        <v>6</v>
      </c>
      <c r="F52" s="49">
        <f t="shared" si="0"/>
        <v>1</v>
      </c>
      <c r="G52" s="72" t="s">
        <v>527</v>
      </c>
      <c r="H52" s="10"/>
      <c r="I52" s="9"/>
      <c r="J52" s="25"/>
      <c r="K52" s="8"/>
      <c r="L52" s="10"/>
      <c r="M52" s="9"/>
      <c r="N52" s="25"/>
      <c r="O52" s="8"/>
      <c r="P52" s="10"/>
      <c r="Q52" s="9"/>
      <c r="R52" s="25"/>
      <c r="S52" s="8"/>
      <c r="T52" s="10"/>
      <c r="U52" s="9"/>
      <c r="V52" s="25"/>
      <c r="W52" s="8"/>
      <c r="X52" s="10"/>
      <c r="Y52" s="9"/>
      <c r="Z52" s="25"/>
      <c r="AA52" s="8"/>
      <c r="AB52" s="10"/>
      <c r="AC52" s="9"/>
      <c r="AD52" s="25"/>
      <c r="AE52" s="8"/>
      <c r="AF52" s="10">
        <v>7</v>
      </c>
      <c r="AG52" s="9">
        <v>66</v>
      </c>
      <c r="AH52" s="25">
        <v>5</v>
      </c>
      <c r="AI52" s="8">
        <v>69</v>
      </c>
      <c r="AJ52" s="10"/>
      <c r="AK52" s="9"/>
      <c r="AL52" s="25"/>
      <c r="AM52" s="8"/>
      <c r="AN52" s="10"/>
      <c r="AO52" s="9"/>
      <c r="AP52" s="25"/>
      <c r="AQ52" s="8"/>
      <c r="AR52" s="10"/>
      <c r="AS52" s="9"/>
      <c r="AT52" s="25"/>
      <c r="AU52" s="8"/>
      <c r="AV52" s="10"/>
      <c r="AW52" s="9"/>
      <c r="AX52" s="25"/>
      <c r="AY52" s="8"/>
      <c r="AZ52" s="10"/>
      <c r="BA52" s="9"/>
      <c r="BB52" s="25"/>
      <c r="BC52" s="8"/>
      <c r="BD52" s="10"/>
      <c r="BE52" s="9"/>
      <c r="BF52" s="25"/>
      <c r="BG52" s="8"/>
      <c r="BH52" s="10">
        <v>7</v>
      </c>
      <c r="BI52" s="9">
        <v>66</v>
      </c>
      <c r="BJ52" s="25"/>
      <c r="BK52" s="8"/>
      <c r="BL52" s="10"/>
      <c r="BM52" s="9"/>
      <c r="BN52" s="25"/>
      <c r="BO52" s="8"/>
      <c r="BP52" s="10"/>
      <c r="BQ52" s="9"/>
      <c r="BR52" s="25"/>
      <c r="BS52" s="8"/>
      <c r="BT52" s="10"/>
      <c r="BU52" s="9"/>
      <c r="BV52" s="25"/>
      <c r="BW52" s="8"/>
      <c r="BX52" s="10">
        <v>14</v>
      </c>
      <c r="BY52" s="9">
        <v>74</v>
      </c>
      <c r="BZ52" s="25"/>
      <c r="CA52" s="8"/>
      <c r="CB52" s="10"/>
      <c r="CC52" s="9"/>
      <c r="CD52" s="25"/>
      <c r="CE52" s="8"/>
      <c r="CF52" s="10"/>
      <c r="CG52" s="9"/>
      <c r="CH52" s="25"/>
      <c r="CI52" s="8"/>
      <c r="CJ52" s="10"/>
      <c r="CK52" s="9"/>
      <c r="CL52" s="25"/>
      <c r="CM52" s="8"/>
      <c r="CN52" s="10"/>
      <c r="CO52" s="9"/>
      <c r="CP52" s="25"/>
      <c r="CQ52" s="8"/>
      <c r="CR52" s="10">
        <v>49</v>
      </c>
      <c r="CS52" s="77">
        <v>6</v>
      </c>
      <c r="CT52" s="25"/>
      <c r="CU52" s="8"/>
      <c r="CV52" s="10"/>
      <c r="CW52" s="9"/>
      <c r="CX52" s="25"/>
      <c r="CY52" s="8"/>
      <c r="CZ52" s="10">
        <v>2</v>
      </c>
      <c r="DA52" s="77">
        <v>98</v>
      </c>
      <c r="DB52" s="25"/>
      <c r="DC52" s="8"/>
      <c r="DD52" s="10">
        <v>17</v>
      </c>
      <c r="DE52" s="9">
        <v>68</v>
      </c>
      <c r="DF52" s="25"/>
      <c r="DG52" s="8"/>
      <c r="DH52" s="10"/>
      <c r="DI52" s="77"/>
      <c r="DJ52" s="25"/>
      <c r="DK52" s="8"/>
      <c r="DL52" s="10"/>
      <c r="DM52" s="9"/>
      <c r="DN52" s="25"/>
      <c r="DO52" s="8"/>
      <c r="DP52" s="10"/>
      <c r="DQ52" s="77"/>
      <c r="DR52" s="25"/>
      <c r="DS52" s="8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</row>
    <row r="53" spans="1:167" x14ac:dyDescent="0.25">
      <c r="A53" s="84">
        <v>49</v>
      </c>
      <c r="B53" s="54">
        <v>50</v>
      </c>
      <c r="C53" s="54">
        <f t="shared" si="3"/>
        <v>423</v>
      </c>
      <c r="D53" s="7" t="s">
        <v>238</v>
      </c>
      <c r="E53" s="49">
        <f t="shared" si="4"/>
        <v>6</v>
      </c>
      <c r="F53" s="49">
        <f t="shared" si="0"/>
        <v>2</v>
      </c>
      <c r="G53" s="72" t="s">
        <v>455</v>
      </c>
      <c r="H53" s="10"/>
      <c r="I53" s="9"/>
      <c r="J53" s="25"/>
      <c r="K53" s="8"/>
      <c r="L53" s="10"/>
      <c r="M53" s="9"/>
      <c r="N53" s="25"/>
      <c r="O53" s="8"/>
      <c r="P53" s="10"/>
      <c r="Q53" s="9"/>
      <c r="R53" s="25"/>
      <c r="S53" s="8"/>
      <c r="T53" s="10"/>
      <c r="U53" s="9"/>
      <c r="V53" s="25"/>
      <c r="W53" s="8"/>
      <c r="X53" s="10"/>
      <c r="Y53" s="9"/>
      <c r="Z53" s="25"/>
      <c r="AA53" s="8"/>
      <c r="AB53" s="10"/>
      <c r="AC53" s="9"/>
      <c r="AD53" s="25"/>
      <c r="AE53" s="8"/>
      <c r="AF53" s="10"/>
      <c r="AG53" s="9"/>
      <c r="AH53" s="25"/>
      <c r="AI53" s="8"/>
      <c r="AJ53" s="10"/>
      <c r="AK53" s="9"/>
      <c r="AL53" s="25"/>
      <c r="AM53" s="8"/>
      <c r="AN53" s="10"/>
      <c r="AO53" s="9"/>
      <c r="AP53" s="25"/>
      <c r="AQ53" s="8"/>
      <c r="AR53" s="10"/>
      <c r="AS53" s="9"/>
      <c r="AT53" s="25"/>
      <c r="AU53" s="8"/>
      <c r="AV53" s="10">
        <v>41</v>
      </c>
      <c r="AW53" s="9">
        <v>30</v>
      </c>
      <c r="AX53" s="25">
        <v>49</v>
      </c>
      <c r="AY53" s="8">
        <v>6</v>
      </c>
      <c r="AZ53" s="10"/>
      <c r="BA53" s="9"/>
      <c r="BB53" s="25"/>
      <c r="BC53" s="8"/>
      <c r="BD53" s="10">
        <v>38</v>
      </c>
      <c r="BE53" s="9">
        <v>26</v>
      </c>
      <c r="BF53" s="25">
        <v>46</v>
      </c>
      <c r="BG53" s="8">
        <v>10</v>
      </c>
      <c r="BH53" s="10"/>
      <c r="BI53" s="9"/>
      <c r="BJ53" s="25"/>
      <c r="BK53" s="8"/>
      <c r="BL53" s="10">
        <v>12</v>
      </c>
      <c r="BM53" s="9">
        <v>117</v>
      </c>
      <c r="BN53" s="25"/>
      <c r="BO53" s="8"/>
      <c r="BP53" s="10">
        <v>3</v>
      </c>
      <c r="BQ53" s="9">
        <v>96</v>
      </c>
      <c r="BR53" s="25"/>
      <c r="BS53" s="8"/>
      <c r="BT53" s="10"/>
      <c r="BU53" s="9"/>
      <c r="BV53" s="25"/>
      <c r="BW53" s="8"/>
      <c r="BX53" s="10"/>
      <c r="BY53" s="9"/>
      <c r="BZ53" s="25"/>
      <c r="CA53" s="8"/>
      <c r="CB53" s="10">
        <v>18</v>
      </c>
      <c r="CC53" s="77">
        <v>66</v>
      </c>
      <c r="CD53" s="25"/>
      <c r="CE53" s="8"/>
      <c r="CF53" s="10"/>
      <c r="CG53" s="9"/>
      <c r="CH53" s="25"/>
      <c r="CI53" s="8"/>
      <c r="CJ53" s="10"/>
      <c r="CK53" s="77"/>
      <c r="CL53" s="25"/>
      <c r="CM53" s="8"/>
      <c r="CN53" s="10"/>
      <c r="CO53" s="9"/>
      <c r="CP53" s="25"/>
      <c r="CQ53" s="8"/>
      <c r="CR53" s="10">
        <v>27</v>
      </c>
      <c r="CS53" s="77">
        <v>72</v>
      </c>
      <c r="CT53" s="25"/>
      <c r="CU53" s="8"/>
      <c r="CV53" s="10"/>
      <c r="CW53" s="9"/>
      <c r="CX53" s="25"/>
      <c r="CY53" s="8"/>
      <c r="CZ53" s="10"/>
      <c r="DA53" s="77"/>
      <c r="DB53" s="25"/>
      <c r="DC53" s="8"/>
      <c r="DD53" s="10"/>
      <c r="DE53" s="9"/>
      <c r="DF53" s="25"/>
      <c r="DG53" s="8"/>
      <c r="DH53" s="10"/>
      <c r="DI53" s="77"/>
      <c r="DJ53" s="25"/>
      <c r="DK53" s="8"/>
      <c r="DL53" s="10"/>
      <c r="DM53" s="9"/>
      <c r="DN53" s="25"/>
      <c r="DO53" s="8"/>
      <c r="DP53" s="10"/>
      <c r="DQ53" s="77"/>
      <c r="DR53" s="25"/>
      <c r="DS53" s="8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</row>
    <row r="54" spans="1:167" x14ac:dyDescent="0.25">
      <c r="A54" s="84">
        <v>50</v>
      </c>
      <c r="B54" s="54">
        <v>51</v>
      </c>
      <c r="C54" s="54">
        <f t="shared" si="3"/>
        <v>411</v>
      </c>
      <c r="D54" s="7" t="s">
        <v>34</v>
      </c>
      <c r="E54" s="49">
        <f t="shared" si="4"/>
        <v>5</v>
      </c>
      <c r="F54" s="49">
        <f t="shared" si="0"/>
        <v>3</v>
      </c>
      <c r="G54" s="72" t="s">
        <v>526</v>
      </c>
      <c r="H54" s="10"/>
      <c r="I54" s="9"/>
      <c r="J54" s="25"/>
      <c r="K54" s="8"/>
      <c r="L54" s="10"/>
      <c r="M54" s="9"/>
      <c r="N54" s="25"/>
      <c r="O54" s="8"/>
      <c r="P54" s="10">
        <v>32</v>
      </c>
      <c r="Q54" s="9">
        <v>38</v>
      </c>
      <c r="R54" s="25"/>
      <c r="S54" s="8"/>
      <c r="T54" s="10"/>
      <c r="U54" s="9"/>
      <c r="V54" s="25"/>
      <c r="W54" s="8"/>
      <c r="X54" s="10">
        <v>30</v>
      </c>
      <c r="Y54" s="9">
        <v>42</v>
      </c>
      <c r="Z54" s="25">
        <v>23</v>
      </c>
      <c r="AA54" s="8">
        <v>56</v>
      </c>
      <c r="AB54" s="10"/>
      <c r="AC54" s="9"/>
      <c r="AD54" s="25"/>
      <c r="AE54" s="8"/>
      <c r="AF54" s="10"/>
      <c r="AG54" s="9"/>
      <c r="AH54" s="25"/>
      <c r="AI54" s="8"/>
      <c r="AJ54" s="10"/>
      <c r="AK54" s="9"/>
      <c r="AL54" s="25"/>
      <c r="AM54" s="8"/>
      <c r="AN54" s="10"/>
      <c r="AO54" s="9"/>
      <c r="AP54" s="25"/>
      <c r="AQ54" s="8"/>
      <c r="AR54" s="10"/>
      <c r="AS54" s="9"/>
      <c r="AT54" s="25"/>
      <c r="AU54" s="8"/>
      <c r="AV54" s="10">
        <v>44</v>
      </c>
      <c r="AW54" s="9">
        <v>21</v>
      </c>
      <c r="AX54" s="25">
        <v>33</v>
      </c>
      <c r="AY54" s="8">
        <v>54</v>
      </c>
      <c r="AZ54" s="10"/>
      <c r="BA54" s="9"/>
      <c r="BB54" s="25"/>
      <c r="BC54" s="8"/>
      <c r="BD54" s="10">
        <v>28</v>
      </c>
      <c r="BE54" s="9">
        <v>46</v>
      </c>
      <c r="BF54" s="25">
        <v>2</v>
      </c>
      <c r="BG54" s="8">
        <v>98</v>
      </c>
      <c r="BH54" s="10"/>
      <c r="BI54" s="9"/>
      <c r="BJ54" s="25"/>
      <c r="BK54" s="8"/>
      <c r="BL54" s="10"/>
      <c r="BM54" s="9"/>
      <c r="BN54" s="25"/>
      <c r="BO54" s="8"/>
      <c r="BP54" s="10"/>
      <c r="BQ54" s="9"/>
      <c r="BR54" s="25"/>
      <c r="BS54" s="8"/>
      <c r="BT54" s="10"/>
      <c r="BU54" s="9"/>
      <c r="BV54" s="25"/>
      <c r="BW54" s="8"/>
      <c r="BX54" s="10"/>
      <c r="BY54" s="9"/>
      <c r="BZ54" s="25"/>
      <c r="CA54" s="8"/>
      <c r="CB54" s="10"/>
      <c r="CC54" s="9"/>
      <c r="CD54" s="25"/>
      <c r="CE54" s="8"/>
      <c r="CF54" s="10"/>
      <c r="CG54" s="9"/>
      <c r="CH54" s="25"/>
      <c r="CI54" s="8"/>
      <c r="CJ54" s="10">
        <v>37</v>
      </c>
      <c r="CK54" s="77">
        <v>56</v>
      </c>
      <c r="CL54" s="25"/>
      <c r="CM54" s="8"/>
      <c r="CN54" s="10"/>
      <c r="CO54" s="9"/>
      <c r="CP54" s="25"/>
      <c r="CQ54" s="8"/>
      <c r="CR54" s="10"/>
      <c r="CS54" s="9"/>
      <c r="CT54" s="25"/>
      <c r="CU54" s="8"/>
      <c r="CV54" s="10"/>
      <c r="CW54" s="9"/>
      <c r="CX54" s="25"/>
      <c r="CY54" s="8"/>
      <c r="CZ54" s="10"/>
      <c r="DA54" s="9"/>
      <c r="DB54" s="25"/>
      <c r="DC54" s="8"/>
      <c r="DD54" s="10"/>
      <c r="DE54" s="9"/>
      <c r="DF54" s="25"/>
      <c r="DG54" s="8"/>
      <c r="DH54" s="10"/>
      <c r="DI54" s="9"/>
      <c r="DJ54" s="25"/>
      <c r="DK54" s="8"/>
      <c r="DL54" s="10"/>
      <c r="DM54" s="9"/>
      <c r="DN54" s="25"/>
      <c r="DO54" s="8"/>
      <c r="DP54" s="10"/>
      <c r="DQ54" s="9"/>
      <c r="DR54" s="25"/>
      <c r="DS54" s="8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</row>
    <row r="55" spans="1:167" x14ac:dyDescent="0.25">
      <c r="A55" s="84">
        <v>51</v>
      </c>
      <c r="B55" s="54">
        <v>52</v>
      </c>
      <c r="C55" s="54">
        <f t="shared" si="3"/>
        <v>396</v>
      </c>
      <c r="D55" s="7" t="s">
        <v>275</v>
      </c>
      <c r="E55" s="49">
        <f t="shared" si="4"/>
        <v>9</v>
      </c>
      <c r="F55" s="49">
        <f t="shared" si="0"/>
        <v>3</v>
      </c>
      <c r="G55" s="72" t="s">
        <v>512</v>
      </c>
      <c r="H55" s="10"/>
      <c r="I55" s="9"/>
      <c r="J55" s="25"/>
      <c r="K55" s="8"/>
      <c r="L55" s="10"/>
      <c r="M55" s="9"/>
      <c r="N55" s="25"/>
      <c r="O55" s="8"/>
      <c r="P55" s="10">
        <v>52</v>
      </c>
      <c r="Q55" s="9">
        <v>2</v>
      </c>
      <c r="R55" s="25"/>
      <c r="S55" s="8"/>
      <c r="T55" s="10"/>
      <c r="U55" s="9"/>
      <c r="V55" s="25"/>
      <c r="W55" s="8"/>
      <c r="X55" s="10">
        <v>48</v>
      </c>
      <c r="Y55" s="9">
        <v>6</v>
      </c>
      <c r="Z55" s="25"/>
      <c r="AA55" s="8"/>
      <c r="AB55" s="10"/>
      <c r="AC55" s="9"/>
      <c r="AD55" s="25"/>
      <c r="AE55" s="8"/>
      <c r="AF55" s="10"/>
      <c r="AG55" s="9"/>
      <c r="AH55" s="25"/>
      <c r="AI55" s="8"/>
      <c r="AJ55" s="10"/>
      <c r="AK55" s="9"/>
      <c r="AL55" s="25"/>
      <c r="AM55" s="8"/>
      <c r="AN55" s="10"/>
      <c r="AO55" s="9"/>
      <c r="AP55" s="25"/>
      <c r="AQ55" s="8"/>
      <c r="AR55" s="10">
        <v>43</v>
      </c>
      <c r="AS55" s="9">
        <v>24</v>
      </c>
      <c r="AT55" s="25">
        <v>17</v>
      </c>
      <c r="AU55" s="8">
        <v>102</v>
      </c>
      <c r="AV55" s="10">
        <v>59</v>
      </c>
      <c r="AW55" s="9">
        <v>3</v>
      </c>
      <c r="AX55" s="25">
        <v>36</v>
      </c>
      <c r="AY55" s="8">
        <v>45</v>
      </c>
      <c r="AZ55" s="10"/>
      <c r="BA55" s="9"/>
      <c r="BB55" s="25"/>
      <c r="BC55" s="8"/>
      <c r="BD55" s="10">
        <v>51</v>
      </c>
      <c r="BE55" s="9">
        <v>2</v>
      </c>
      <c r="BF55" s="25">
        <v>44</v>
      </c>
      <c r="BG55" s="8">
        <v>14</v>
      </c>
      <c r="BH55" s="10"/>
      <c r="BI55" s="9"/>
      <c r="BJ55" s="25"/>
      <c r="BK55" s="8"/>
      <c r="BL55" s="10">
        <v>49</v>
      </c>
      <c r="BM55" s="9">
        <v>6</v>
      </c>
      <c r="BN55" s="25"/>
      <c r="BO55" s="8"/>
      <c r="BP55" s="10"/>
      <c r="BQ55" s="9"/>
      <c r="BR55" s="25"/>
      <c r="BS55" s="8"/>
      <c r="BT55" s="10"/>
      <c r="BU55" s="9"/>
      <c r="BV55" s="25"/>
      <c r="BW55" s="8"/>
      <c r="BX55" s="10"/>
      <c r="BY55" s="9"/>
      <c r="BZ55" s="25"/>
      <c r="CA55" s="8"/>
      <c r="CB55" s="10"/>
      <c r="CC55" s="9"/>
      <c r="CD55" s="25"/>
      <c r="CE55" s="8"/>
      <c r="CF55" s="10"/>
      <c r="CG55" s="9"/>
      <c r="CH55" s="25"/>
      <c r="CI55" s="8"/>
      <c r="CJ55" s="10">
        <v>40</v>
      </c>
      <c r="CK55" s="9">
        <v>44</v>
      </c>
      <c r="CL55" s="25"/>
      <c r="CM55" s="8"/>
      <c r="CN55" s="10"/>
      <c r="CO55" s="9"/>
      <c r="CP55" s="25"/>
      <c r="CQ55" s="8"/>
      <c r="CR55" s="10"/>
      <c r="CS55" s="9"/>
      <c r="CT55" s="25"/>
      <c r="CU55" s="8"/>
      <c r="CV55" s="10">
        <v>12</v>
      </c>
      <c r="CW55" s="9">
        <v>78</v>
      </c>
      <c r="CX55" s="25"/>
      <c r="CY55" s="8"/>
      <c r="CZ55" s="10"/>
      <c r="DA55" s="9"/>
      <c r="DB55" s="25"/>
      <c r="DC55" s="8"/>
      <c r="DD55" s="10">
        <v>16</v>
      </c>
      <c r="DE55" s="9">
        <v>70</v>
      </c>
      <c r="DF55" s="25"/>
      <c r="DG55" s="8"/>
      <c r="DH55" s="10"/>
      <c r="DI55" s="9"/>
      <c r="DJ55" s="25"/>
      <c r="DK55" s="8"/>
      <c r="DL55" s="10"/>
      <c r="DM55" s="9"/>
      <c r="DN55" s="25"/>
      <c r="DO55" s="8"/>
      <c r="DP55" s="10"/>
      <c r="DQ55" s="9"/>
      <c r="DR55" s="25"/>
      <c r="DS55" s="8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</row>
    <row r="56" spans="1:167" x14ac:dyDescent="0.25">
      <c r="A56" s="84">
        <v>74</v>
      </c>
      <c r="B56" s="54">
        <v>53</v>
      </c>
      <c r="C56" s="54">
        <f t="shared" si="3"/>
        <v>388</v>
      </c>
      <c r="D56" s="7" t="s">
        <v>181</v>
      </c>
      <c r="E56" s="49">
        <f t="shared" si="4"/>
        <v>3</v>
      </c>
      <c r="F56" s="49">
        <f t="shared" si="0"/>
        <v>1</v>
      </c>
      <c r="G56" s="72" t="s">
        <v>384</v>
      </c>
      <c r="H56" s="10"/>
      <c r="I56" s="9"/>
      <c r="J56" s="25"/>
      <c r="K56" s="8"/>
      <c r="L56" s="10"/>
      <c r="M56" s="9"/>
      <c r="N56" s="25"/>
      <c r="O56" s="8"/>
      <c r="P56" s="10"/>
      <c r="Q56" s="9"/>
      <c r="R56" s="25"/>
      <c r="S56" s="8"/>
      <c r="T56" s="10"/>
      <c r="U56" s="9"/>
      <c r="V56" s="25"/>
      <c r="W56" s="8"/>
      <c r="X56" s="10"/>
      <c r="Y56" s="9"/>
      <c r="Z56" s="25"/>
      <c r="AA56" s="8"/>
      <c r="AB56" s="10"/>
      <c r="AC56" s="9"/>
      <c r="AD56" s="25"/>
      <c r="AE56" s="8"/>
      <c r="AF56" s="10"/>
      <c r="AG56" s="9"/>
      <c r="AH56" s="25"/>
      <c r="AI56" s="8"/>
      <c r="AJ56" s="10"/>
      <c r="AK56" s="9"/>
      <c r="AL56" s="25"/>
      <c r="AM56" s="8"/>
      <c r="AN56" s="10"/>
      <c r="AO56" s="9"/>
      <c r="AP56" s="25"/>
      <c r="AQ56" s="8"/>
      <c r="AR56" s="10"/>
      <c r="AS56" s="9"/>
      <c r="AT56" s="25"/>
      <c r="AU56" s="8"/>
      <c r="AV56" s="10"/>
      <c r="AW56" s="9"/>
      <c r="AX56" s="25"/>
      <c r="AY56" s="8"/>
      <c r="AZ56" s="10">
        <v>22</v>
      </c>
      <c r="BA56" s="9">
        <v>44</v>
      </c>
      <c r="BB56" s="25"/>
      <c r="BC56" s="8"/>
      <c r="BD56" s="10"/>
      <c r="BE56" s="9"/>
      <c r="BF56" s="25"/>
      <c r="BG56" s="8"/>
      <c r="BH56" s="10">
        <v>20</v>
      </c>
      <c r="BI56" s="9">
        <v>47</v>
      </c>
      <c r="BJ56" s="25"/>
      <c r="BK56" s="8"/>
      <c r="BL56" s="10"/>
      <c r="BM56" s="9"/>
      <c r="BN56" s="25"/>
      <c r="BO56" s="8"/>
      <c r="BP56" s="10"/>
      <c r="BQ56" s="9"/>
      <c r="BR56" s="25"/>
      <c r="BS56" s="8"/>
      <c r="BT56" s="10"/>
      <c r="BU56" s="9"/>
      <c r="BV56" s="25"/>
      <c r="BW56" s="8"/>
      <c r="BX56" s="10"/>
      <c r="BY56" s="9"/>
      <c r="BZ56" s="25"/>
      <c r="CA56" s="8"/>
      <c r="CB56" s="10"/>
      <c r="CC56" s="9"/>
      <c r="CD56" s="25"/>
      <c r="CE56" s="8"/>
      <c r="CF56" s="10"/>
      <c r="CG56" s="9"/>
      <c r="CH56" s="25">
        <v>2</v>
      </c>
      <c r="CI56" s="8">
        <v>147</v>
      </c>
      <c r="CJ56" s="10"/>
      <c r="CK56" s="9"/>
      <c r="CL56" s="25"/>
      <c r="CM56" s="8"/>
      <c r="CN56" s="10"/>
      <c r="CO56" s="9"/>
      <c r="CP56" s="25"/>
      <c r="CQ56" s="8"/>
      <c r="CR56" s="10"/>
      <c r="CS56" s="9"/>
      <c r="CT56" s="25"/>
      <c r="CU56" s="8"/>
      <c r="CV56" s="10"/>
      <c r="CW56" s="9"/>
      <c r="CX56" s="25"/>
      <c r="CY56" s="8"/>
      <c r="CZ56" s="10"/>
      <c r="DA56" s="9"/>
      <c r="DB56" s="25"/>
      <c r="DC56" s="8"/>
      <c r="DD56" s="10"/>
      <c r="DE56" s="9"/>
      <c r="DF56" s="25"/>
      <c r="DG56" s="8"/>
      <c r="DH56" s="10">
        <v>1</v>
      </c>
      <c r="DI56" s="9">
        <v>150</v>
      </c>
      <c r="DJ56" s="25"/>
      <c r="DK56" s="8"/>
      <c r="DL56" s="10"/>
      <c r="DM56" s="9"/>
      <c r="DN56" s="25"/>
      <c r="DO56" s="8"/>
      <c r="DP56" s="10"/>
      <c r="DQ56" s="9"/>
      <c r="DR56" s="25"/>
      <c r="DS56" s="8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</row>
    <row r="57" spans="1:167" x14ac:dyDescent="0.25">
      <c r="A57" s="84">
        <v>52</v>
      </c>
      <c r="B57" s="54">
        <v>54</v>
      </c>
      <c r="C57" s="54">
        <f t="shared" si="3"/>
        <v>382</v>
      </c>
      <c r="D57" s="7" t="s">
        <v>298</v>
      </c>
      <c r="E57" s="49">
        <f t="shared" si="4"/>
        <v>5</v>
      </c>
      <c r="F57" s="49">
        <f t="shared" si="0"/>
        <v>5</v>
      </c>
      <c r="G57" s="72" t="s">
        <v>446</v>
      </c>
      <c r="H57" s="10"/>
      <c r="I57" s="9"/>
      <c r="J57" s="25"/>
      <c r="K57" s="8"/>
      <c r="L57" s="10"/>
      <c r="M57" s="9"/>
      <c r="N57" s="25"/>
      <c r="O57" s="8"/>
      <c r="P57" s="10">
        <v>41</v>
      </c>
      <c r="Q57" s="9">
        <v>20</v>
      </c>
      <c r="R57" s="25">
        <v>24</v>
      </c>
      <c r="S57" s="8">
        <v>54</v>
      </c>
      <c r="T57" s="10"/>
      <c r="U57" s="9"/>
      <c r="V57" s="25"/>
      <c r="W57" s="8"/>
      <c r="X57" s="10">
        <v>38</v>
      </c>
      <c r="Y57" s="9">
        <v>26</v>
      </c>
      <c r="Z57" s="25">
        <v>21</v>
      </c>
      <c r="AA57" s="8">
        <v>60</v>
      </c>
      <c r="AB57" s="10"/>
      <c r="AC57" s="9"/>
      <c r="AD57" s="25"/>
      <c r="AE57" s="8"/>
      <c r="AF57" s="10"/>
      <c r="AG57" s="9"/>
      <c r="AH57" s="25"/>
      <c r="AI57" s="8"/>
      <c r="AJ57" s="10"/>
      <c r="AK57" s="9"/>
      <c r="AL57" s="25"/>
      <c r="AM57" s="8"/>
      <c r="AN57" s="10"/>
      <c r="AO57" s="9"/>
      <c r="AP57" s="25"/>
      <c r="AQ57" s="8"/>
      <c r="AR57" s="10"/>
      <c r="AS57" s="9"/>
      <c r="AT57" s="25"/>
      <c r="AU57" s="8"/>
      <c r="AV57" s="10">
        <v>50</v>
      </c>
      <c r="AW57" s="9">
        <v>3</v>
      </c>
      <c r="AX57" s="25">
        <v>29</v>
      </c>
      <c r="AY57" s="8">
        <v>66</v>
      </c>
      <c r="AZ57" s="10"/>
      <c r="BA57" s="9"/>
      <c r="BB57" s="25"/>
      <c r="BC57" s="8"/>
      <c r="BD57" s="10">
        <v>52</v>
      </c>
      <c r="BE57" s="9">
        <v>2</v>
      </c>
      <c r="BF57" s="25">
        <v>25</v>
      </c>
      <c r="BG57" s="8">
        <v>52</v>
      </c>
      <c r="BH57" s="10"/>
      <c r="BI57" s="9"/>
      <c r="BJ57" s="25"/>
      <c r="BK57" s="8"/>
      <c r="BL57" s="10"/>
      <c r="BM57" s="9"/>
      <c r="BN57" s="25"/>
      <c r="BO57" s="8"/>
      <c r="BP57" s="10"/>
      <c r="BQ57" s="9"/>
      <c r="BR57" s="25"/>
      <c r="BS57" s="8"/>
      <c r="BT57" s="10"/>
      <c r="BU57" s="9"/>
      <c r="BV57" s="25"/>
      <c r="BW57" s="8"/>
      <c r="BX57" s="10"/>
      <c r="BY57" s="9"/>
      <c r="BZ57" s="25"/>
      <c r="CA57" s="8"/>
      <c r="CB57" s="10"/>
      <c r="CC57" s="9"/>
      <c r="CD57" s="25"/>
      <c r="CE57" s="8"/>
      <c r="CF57" s="10"/>
      <c r="CG57" s="9"/>
      <c r="CH57" s="25"/>
      <c r="CI57" s="8"/>
      <c r="CJ57" s="10"/>
      <c r="CK57" s="9"/>
      <c r="CL57" s="25"/>
      <c r="CM57" s="8"/>
      <c r="CN57" s="10"/>
      <c r="CO57" s="9"/>
      <c r="CP57" s="25"/>
      <c r="CQ57" s="8"/>
      <c r="CR57" s="10">
        <v>39</v>
      </c>
      <c r="CS57" s="77">
        <v>36</v>
      </c>
      <c r="CT57" s="25">
        <v>30</v>
      </c>
      <c r="CU57" s="8">
        <v>63</v>
      </c>
      <c r="CV57" s="10"/>
      <c r="CW57" s="9"/>
      <c r="CX57" s="25"/>
      <c r="CY57" s="8"/>
      <c r="CZ57" s="10"/>
      <c r="DA57" s="77"/>
      <c r="DB57" s="25"/>
      <c r="DC57" s="8"/>
      <c r="DD57" s="10"/>
      <c r="DE57" s="9"/>
      <c r="DF57" s="25"/>
      <c r="DG57" s="8"/>
      <c r="DH57" s="10"/>
      <c r="DI57" s="77"/>
      <c r="DJ57" s="25"/>
      <c r="DK57" s="8"/>
      <c r="DL57" s="10"/>
      <c r="DM57" s="9"/>
      <c r="DN57" s="25"/>
      <c r="DO57" s="8"/>
      <c r="DP57" s="10"/>
      <c r="DQ57" s="77"/>
      <c r="DR57" s="25"/>
      <c r="DS57" s="8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</row>
    <row r="58" spans="1:167" x14ac:dyDescent="0.25">
      <c r="A58" s="84">
        <v>53</v>
      </c>
      <c r="B58" s="54">
        <v>55</v>
      </c>
      <c r="C58" s="54">
        <f t="shared" si="3"/>
        <v>376</v>
      </c>
      <c r="D58" s="7" t="s">
        <v>276</v>
      </c>
      <c r="E58" s="49">
        <f t="shared" si="4"/>
        <v>4</v>
      </c>
      <c r="F58" s="49">
        <f t="shared" si="0"/>
        <v>1</v>
      </c>
      <c r="G58" s="72" t="s">
        <v>513</v>
      </c>
      <c r="H58" s="10"/>
      <c r="I58" s="9"/>
      <c r="J58" s="25"/>
      <c r="K58" s="8"/>
      <c r="L58" s="10"/>
      <c r="M58" s="9"/>
      <c r="N58" s="25"/>
      <c r="O58" s="8"/>
      <c r="P58" s="10"/>
      <c r="Q58" s="9"/>
      <c r="R58" s="25"/>
      <c r="S58" s="8"/>
      <c r="T58" s="10"/>
      <c r="U58" s="9"/>
      <c r="V58" s="25"/>
      <c r="W58" s="8"/>
      <c r="X58" s="10"/>
      <c r="Y58" s="9"/>
      <c r="Z58" s="25"/>
      <c r="AA58" s="8"/>
      <c r="AB58" s="10"/>
      <c r="AC58" s="9"/>
      <c r="AD58" s="25"/>
      <c r="AE58" s="8"/>
      <c r="AF58" s="10"/>
      <c r="AG58" s="9"/>
      <c r="AH58" s="25"/>
      <c r="AI58" s="8"/>
      <c r="AJ58" s="10"/>
      <c r="AK58" s="9"/>
      <c r="AL58" s="25"/>
      <c r="AM58" s="8"/>
      <c r="AN58" s="10"/>
      <c r="AO58" s="9"/>
      <c r="AP58" s="25"/>
      <c r="AQ58" s="8"/>
      <c r="AR58" s="10"/>
      <c r="AS58" s="9"/>
      <c r="AT58" s="25"/>
      <c r="AU58" s="8"/>
      <c r="AV58" s="10">
        <v>8</v>
      </c>
      <c r="AW58" s="9">
        <v>129</v>
      </c>
      <c r="AX58" s="25">
        <v>41</v>
      </c>
      <c r="AY58" s="8">
        <v>30</v>
      </c>
      <c r="AZ58" s="10"/>
      <c r="BA58" s="9"/>
      <c r="BB58" s="25"/>
      <c r="BC58" s="8"/>
      <c r="BD58" s="10">
        <v>4</v>
      </c>
      <c r="BE58" s="9">
        <v>94</v>
      </c>
      <c r="BF58" s="25"/>
      <c r="BG58" s="8"/>
      <c r="BH58" s="10"/>
      <c r="BI58" s="9"/>
      <c r="BJ58" s="25"/>
      <c r="BK58" s="8"/>
      <c r="BL58" s="10"/>
      <c r="BM58" s="9"/>
      <c r="BN58" s="25"/>
      <c r="BO58" s="8"/>
      <c r="BP58" s="10"/>
      <c r="BQ58" s="9"/>
      <c r="BR58" s="25"/>
      <c r="BS58" s="8"/>
      <c r="BT58" s="10"/>
      <c r="BU58" s="9"/>
      <c r="BV58" s="25"/>
      <c r="BW58" s="8"/>
      <c r="BX58" s="10"/>
      <c r="BY58" s="9"/>
      <c r="BZ58" s="25"/>
      <c r="CA58" s="8"/>
      <c r="CB58" s="10"/>
      <c r="CC58" s="9"/>
      <c r="CD58" s="25"/>
      <c r="CE58" s="8"/>
      <c r="CF58" s="10">
        <v>18</v>
      </c>
      <c r="CG58" s="9">
        <v>99</v>
      </c>
      <c r="CH58" s="25"/>
      <c r="CI58" s="8"/>
      <c r="CJ58" s="10"/>
      <c r="CK58" s="9"/>
      <c r="CL58" s="25"/>
      <c r="CM58" s="8"/>
      <c r="CN58" s="10"/>
      <c r="CO58" s="9"/>
      <c r="CP58" s="25"/>
      <c r="CQ58" s="8"/>
      <c r="CR58" s="10">
        <v>43</v>
      </c>
      <c r="CS58" s="77">
        <v>24</v>
      </c>
      <c r="CT58" s="25"/>
      <c r="CU58" s="8"/>
      <c r="CV58" s="10"/>
      <c r="CW58" s="9"/>
      <c r="CX58" s="25"/>
      <c r="CY58" s="8"/>
      <c r="CZ58" s="10"/>
      <c r="DA58" s="77"/>
      <c r="DB58" s="25"/>
      <c r="DC58" s="8"/>
      <c r="DD58" s="10"/>
      <c r="DE58" s="9"/>
      <c r="DF58" s="25"/>
      <c r="DG58" s="8"/>
      <c r="DH58" s="10"/>
      <c r="DI58" s="77"/>
      <c r="DJ58" s="25"/>
      <c r="DK58" s="8"/>
      <c r="DL58" s="10"/>
      <c r="DM58" s="9"/>
      <c r="DN58" s="25"/>
      <c r="DO58" s="8"/>
      <c r="DP58" s="10"/>
      <c r="DQ58" s="77"/>
      <c r="DR58" s="25"/>
      <c r="DS58" s="8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</row>
    <row r="59" spans="1:167" x14ac:dyDescent="0.25">
      <c r="A59" s="84">
        <v>54</v>
      </c>
      <c r="B59" s="54">
        <v>56</v>
      </c>
      <c r="C59" s="54">
        <f t="shared" si="3"/>
        <v>357</v>
      </c>
      <c r="D59" s="7" t="s">
        <v>303</v>
      </c>
      <c r="E59" s="49">
        <f t="shared" si="4"/>
        <v>2</v>
      </c>
      <c r="F59" s="49">
        <f t="shared" si="0"/>
        <v>4</v>
      </c>
      <c r="G59" s="72" t="s">
        <v>447</v>
      </c>
      <c r="H59" s="10"/>
      <c r="I59" s="9"/>
      <c r="J59" s="25"/>
      <c r="K59" s="8"/>
      <c r="L59" s="10"/>
      <c r="M59" s="9"/>
      <c r="N59" s="25"/>
      <c r="O59" s="8"/>
      <c r="P59" s="10"/>
      <c r="Q59" s="9"/>
      <c r="R59" s="25"/>
      <c r="S59" s="8"/>
      <c r="T59" s="10">
        <v>15</v>
      </c>
      <c r="U59" s="9">
        <v>54</v>
      </c>
      <c r="V59" s="25">
        <v>10</v>
      </c>
      <c r="W59" s="8">
        <v>62</v>
      </c>
      <c r="X59" s="10"/>
      <c r="Y59" s="9"/>
      <c r="Z59" s="25"/>
      <c r="AA59" s="8"/>
      <c r="AB59" s="10">
        <v>16</v>
      </c>
      <c r="AC59" s="9">
        <v>53</v>
      </c>
      <c r="AD59" s="25">
        <v>11</v>
      </c>
      <c r="AE59" s="8">
        <v>60</v>
      </c>
      <c r="AF59" s="10"/>
      <c r="AG59" s="9"/>
      <c r="AH59" s="25"/>
      <c r="AI59" s="8"/>
      <c r="AJ59" s="10"/>
      <c r="AK59" s="9"/>
      <c r="AL59" s="25"/>
      <c r="AM59" s="8"/>
      <c r="AN59" s="10"/>
      <c r="AO59" s="9"/>
      <c r="AP59" s="25"/>
      <c r="AQ59" s="8"/>
      <c r="AR59" s="10"/>
      <c r="AS59" s="9"/>
      <c r="AT59" s="25"/>
      <c r="AU59" s="8"/>
      <c r="AV59" s="10"/>
      <c r="AW59" s="9"/>
      <c r="AX59" s="25"/>
      <c r="AY59" s="8"/>
      <c r="AZ59" s="10"/>
      <c r="BA59" s="9"/>
      <c r="BB59" s="25">
        <v>8</v>
      </c>
      <c r="BC59" s="8">
        <v>65</v>
      </c>
      <c r="BD59" s="10"/>
      <c r="BE59" s="9"/>
      <c r="BF59" s="25"/>
      <c r="BG59" s="8"/>
      <c r="BH59" s="10"/>
      <c r="BI59" s="9"/>
      <c r="BJ59" s="25">
        <v>9</v>
      </c>
      <c r="BK59" s="8">
        <v>63</v>
      </c>
      <c r="BL59" s="10"/>
      <c r="BM59" s="9"/>
      <c r="BN59" s="25"/>
      <c r="BO59" s="8"/>
      <c r="BP59" s="10"/>
      <c r="BQ59" s="9"/>
      <c r="BR59" s="25"/>
      <c r="BS59" s="8"/>
      <c r="BT59" s="10"/>
      <c r="BU59" s="9"/>
      <c r="BV59" s="25"/>
      <c r="BW59" s="8"/>
      <c r="BX59" s="10"/>
      <c r="BY59" s="9"/>
      <c r="BZ59" s="25"/>
      <c r="CA59" s="8"/>
      <c r="CB59" s="10"/>
      <c r="CC59" s="9"/>
      <c r="CD59" s="25"/>
      <c r="CE59" s="8"/>
      <c r="CF59" s="10"/>
      <c r="CG59" s="9"/>
      <c r="CH59" s="25"/>
      <c r="CI59" s="8"/>
      <c r="CJ59" s="10"/>
      <c r="CK59" s="9"/>
      <c r="CL59" s="25"/>
      <c r="CM59" s="8"/>
      <c r="CN59" s="10"/>
      <c r="CO59" s="9"/>
      <c r="CP59" s="25"/>
      <c r="CQ59" s="8"/>
      <c r="CR59" s="10"/>
      <c r="CS59" s="9"/>
      <c r="CT59" s="25"/>
      <c r="CU59" s="8"/>
      <c r="CV59" s="10"/>
      <c r="CW59" s="9"/>
      <c r="CX59" s="25"/>
      <c r="CY59" s="8"/>
      <c r="CZ59" s="10"/>
      <c r="DA59" s="9"/>
      <c r="DB59" s="25"/>
      <c r="DC59" s="8"/>
      <c r="DD59" s="10"/>
      <c r="DE59" s="9"/>
      <c r="DF59" s="25"/>
      <c r="DG59" s="8"/>
      <c r="DH59" s="10"/>
      <c r="DI59" s="9"/>
      <c r="DJ59" s="25"/>
      <c r="DK59" s="8"/>
      <c r="DL59" s="10"/>
      <c r="DM59" s="9"/>
      <c r="DN59" s="25"/>
      <c r="DO59" s="8"/>
      <c r="DP59" s="10"/>
      <c r="DQ59" s="9"/>
      <c r="DR59" s="25"/>
      <c r="DS59" s="8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</row>
    <row r="60" spans="1:167" x14ac:dyDescent="0.25">
      <c r="A60" s="84">
        <v>55</v>
      </c>
      <c r="B60" s="54">
        <v>57</v>
      </c>
      <c r="C60" s="54">
        <f t="shared" si="3"/>
        <v>353</v>
      </c>
      <c r="D60" s="7" t="s">
        <v>236</v>
      </c>
      <c r="E60" s="49">
        <f t="shared" si="4"/>
        <v>3</v>
      </c>
      <c r="F60" s="49">
        <f t="shared" si="0"/>
        <v>1</v>
      </c>
      <c r="G60" s="72" t="s">
        <v>453</v>
      </c>
      <c r="H60" s="10"/>
      <c r="I60" s="9"/>
      <c r="J60" s="25"/>
      <c r="K60" s="8"/>
      <c r="L60" s="10"/>
      <c r="M60" s="9"/>
      <c r="N60" s="25"/>
      <c r="O60" s="8"/>
      <c r="P60" s="10"/>
      <c r="Q60" s="9"/>
      <c r="R60" s="25"/>
      <c r="S60" s="8"/>
      <c r="T60" s="10"/>
      <c r="U60" s="9"/>
      <c r="V60" s="25"/>
      <c r="W60" s="8"/>
      <c r="X60" s="10"/>
      <c r="Y60" s="9"/>
      <c r="Z60" s="25"/>
      <c r="AA60" s="8"/>
      <c r="AB60" s="10"/>
      <c r="AC60" s="9"/>
      <c r="AD60" s="25"/>
      <c r="AE60" s="8"/>
      <c r="AF60" s="10">
        <v>6</v>
      </c>
      <c r="AG60" s="9">
        <v>68</v>
      </c>
      <c r="AH60" s="25"/>
      <c r="AI60" s="8"/>
      <c r="AJ60" s="10"/>
      <c r="AK60" s="9"/>
      <c r="AL60" s="25"/>
      <c r="AM60" s="8"/>
      <c r="AN60" s="10"/>
      <c r="AO60" s="9"/>
      <c r="AP60" s="25"/>
      <c r="AQ60" s="8"/>
      <c r="AR60" s="10"/>
      <c r="AS60" s="9"/>
      <c r="AT60" s="25"/>
      <c r="AU60" s="8"/>
      <c r="AV60" s="10"/>
      <c r="AW60" s="9"/>
      <c r="AX60" s="25"/>
      <c r="AY60" s="8"/>
      <c r="AZ60" s="10"/>
      <c r="BA60" s="9"/>
      <c r="BB60" s="25"/>
      <c r="BC60" s="8"/>
      <c r="BD60" s="10"/>
      <c r="BE60" s="9"/>
      <c r="BF60" s="25"/>
      <c r="BG60" s="8"/>
      <c r="BH60" s="10"/>
      <c r="BI60" s="9"/>
      <c r="BJ60" s="25"/>
      <c r="BK60" s="8"/>
      <c r="BL60" s="10"/>
      <c r="BM60" s="9"/>
      <c r="BN60" s="25"/>
      <c r="BO60" s="8"/>
      <c r="BP60" s="10"/>
      <c r="BQ60" s="9"/>
      <c r="BR60" s="25"/>
      <c r="BS60" s="8"/>
      <c r="BT60" s="10"/>
      <c r="BU60" s="9"/>
      <c r="BV60" s="25"/>
      <c r="BW60" s="8"/>
      <c r="BX60" s="10">
        <v>9</v>
      </c>
      <c r="BY60" s="9">
        <v>84</v>
      </c>
      <c r="BZ60" s="25"/>
      <c r="CA60" s="8"/>
      <c r="CB60" s="10"/>
      <c r="CC60" s="9"/>
      <c r="CD60" s="25"/>
      <c r="CE60" s="8"/>
      <c r="CF60" s="10">
        <v>29</v>
      </c>
      <c r="CG60" s="9">
        <v>66</v>
      </c>
      <c r="CH60" s="25">
        <v>6</v>
      </c>
      <c r="CI60" s="8">
        <v>135</v>
      </c>
      <c r="CJ60" s="10"/>
      <c r="CK60" s="9"/>
      <c r="CL60" s="25"/>
      <c r="CM60" s="8"/>
      <c r="CN60" s="10"/>
      <c r="CO60" s="9"/>
      <c r="CP60" s="25"/>
      <c r="CQ60" s="8"/>
      <c r="CR60" s="10"/>
      <c r="CS60" s="9"/>
      <c r="CT60" s="25"/>
      <c r="CU60" s="8"/>
      <c r="CV60" s="10"/>
      <c r="CW60" s="9"/>
      <c r="CX60" s="25"/>
      <c r="CY60" s="8"/>
      <c r="CZ60" s="10"/>
      <c r="DA60" s="9"/>
      <c r="DB60" s="25"/>
      <c r="DC60" s="8"/>
      <c r="DD60" s="10"/>
      <c r="DE60" s="9"/>
      <c r="DF60" s="25"/>
      <c r="DG60" s="8"/>
      <c r="DH60" s="10"/>
      <c r="DI60" s="9"/>
      <c r="DJ60" s="25"/>
      <c r="DK60" s="8"/>
      <c r="DL60" s="10"/>
      <c r="DM60" s="9"/>
      <c r="DN60" s="25"/>
      <c r="DO60" s="8"/>
      <c r="DP60" s="10"/>
      <c r="DQ60" s="9"/>
      <c r="DR60" s="25"/>
      <c r="DS60" s="8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</row>
    <row r="61" spans="1:167" x14ac:dyDescent="0.25">
      <c r="A61" s="84">
        <v>57</v>
      </c>
      <c r="B61" s="54">
        <v>58</v>
      </c>
      <c r="C61" s="54">
        <f t="shared" si="3"/>
        <v>341</v>
      </c>
      <c r="D61" s="7" t="s">
        <v>250</v>
      </c>
      <c r="E61" s="49">
        <f t="shared" si="4"/>
        <v>1</v>
      </c>
      <c r="F61" s="49">
        <f t="shared" si="0"/>
        <v>3</v>
      </c>
      <c r="G61" s="72" t="s">
        <v>479</v>
      </c>
      <c r="H61" s="10"/>
      <c r="I61" s="9"/>
      <c r="J61" s="25"/>
      <c r="K61" s="8"/>
      <c r="L61" s="10"/>
      <c r="M61" s="9"/>
      <c r="N61" s="25"/>
      <c r="O61" s="8"/>
      <c r="P61" s="10"/>
      <c r="Q61" s="9"/>
      <c r="R61" s="25">
        <v>14</v>
      </c>
      <c r="S61" s="8">
        <v>74</v>
      </c>
      <c r="T61" s="10"/>
      <c r="U61" s="9"/>
      <c r="V61" s="25"/>
      <c r="W61" s="8"/>
      <c r="X61" s="10"/>
      <c r="Y61" s="9"/>
      <c r="Z61" s="25">
        <v>15</v>
      </c>
      <c r="AA61" s="8">
        <v>72</v>
      </c>
      <c r="AB61" s="10"/>
      <c r="AC61" s="9"/>
      <c r="AD61" s="25"/>
      <c r="AE61" s="8"/>
      <c r="AF61" s="10"/>
      <c r="AG61" s="9"/>
      <c r="AH61" s="25"/>
      <c r="AI61" s="8"/>
      <c r="AJ61" s="10"/>
      <c r="AK61" s="9"/>
      <c r="AL61" s="25"/>
      <c r="AM61" s="8"/>
      <c r="AN61" s="10"/>
      <c r="AO61" s="9"/>
      <c r="AP61" s="25"/>
      <c r="AQ61" s="8"/>
      <c r="AR61" s="10"/>
      <c r="AS61" s="9"/>
      <c r="AT61" s="25"/>
      <c r="AU61" s="8"/>
      <c r="AV61" s="10"/>
      <c r="AW61" s="9"/>
      <c r="AX61" s="25"/>
      <c r="AY61" s="8"/>
      <c r="AZ61" s="10"/>
      <c r="BA61" s="9"/>
      <c r="BB61" s="25"/>
      <c r="BC61" s="8"/>
      <c r="BD61" s="10"/>
      <c r="BE61" s="9"/>
      <c r="BF61" s="25"/>
      <c r="BG61" s="8"/>
      <c r="BH61" s="10"/>
      <c r="BI61" s="9"/>
      <c r="BJ61" s="25"/>
      <c r="BK61" s="8"/>
      <c r="BL61" s="10"/>
      <c r="BM61" s="9"/>
      <c r="BN61" s="25"/>
      <c r="BO61" s="8"/>
      <c r="BP61" s="10"/>
      <c r="BQ61" s="9"/>
      <c r="BR61" s="25"/>
      <c r="BS61" s="8"/>
      <c r="BT61" s="10"/>
      <c r="BU61" s="9"/>
      <c r="BV61" s="25"/>
      <c r="BW61" s="8"/>
      <c r="BX61" s="10"/>
      <c r="BY61" s="9"/>
      <c r="BZ61" s="25">
        <v>6</v>
      </c>
      <c r="CA61" s="8">
        <v>90</v>
      </c>
      <c r="CB61" s="10"/>
      <c r="CC61" s="9"/>
      <c r="CD61" s="25"/>
      <c r="CE61" s="8"/>
      <c r="CF61" s="10">
        <v>16</v>
      </c>
      <c r="CG61" s="9">
        <v>105</v>
      </c>
      <c r="CH61" s="25"/>
      <c r="CI61" s="8"/>
      <c r="CJ61" s="10"/>
      <c r="CK61" s="9"/>
      <c r="CL61" s="25"/>
      <c r="CM61" s="8"/>
      <c r="CN61" s="10"/>
      <c r="CO61" s="9"/>
      <c r="CP61" s="25"/>
      <c r="CQ61" s="8"/>
      <c r="CR61" s="10"/>
      <c r="CS61" s="9"/>
      <c r="CT61" s="25"/>
      <c r="CU61" s="8"/>
      <c r="CV61" s="10"/>
      <c r="CW61" s="9"/>
      <c r="CX61" s="25"/>
      <c r="CY61" s="8"/>
      <c r="CZ61" s="10"/>
      <c r="DA61" s="9"/>
      <c r="DB61" s="25"/>
      <c r="DC61" s="8"/>
      <c r="DD61" s="10"/>
      <c r="DE61" s="9"/>
      <c r="DF61" s="25"/>
      <c r="DG61" s="8"/>
      <c r="DH61" s="10"/>
      <c r="DI61" s="9"/>
      <c r="DJ61" s="25"/>
      <c r="DK61" s="8"/>
      <c r="DL61" s="10"/>
      <c r="DM61" s="9"/>
      <c r="DN61" s="25"/>
      <c r="DO61" s="8"/>
      <c r="DP61" s="10"/>
      <c r="DQ61" s="9"/>
      <c r="DR61" s="25"/>
      <c r="DS61" s="8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</row>
    <row r="62" spans="1:167" x14ac:dyDescent="0.25">
      <c r="A62" s="84">
        <v>58</v>
      </c>
      <c r="B62" s="54">
        <v>59</v>
      </c>
      <c r="C62" s="54">
        <f t="shared" si="3"/>
        <v>334</v>
      </c>
      <c r="D62" s="81" t="s">
        <v>531</v>
      </c>
      <c r="E62" s="49">
        <f t="shared" si="4"/>
        <v>3</v>
      </c>
      <c r="F62" s="49">
        <f t="shared" si="0"/>
        <v>0</v>
      </c>
      <c r="G62" s="75" t="s">
        <v>544</v>
      </c>
      <c r="H62" s="76"/>
      <c r="I62" s="77"/>
      <c r="J62" s="78"/>
      <c r="K62" s="79"/>
      <c r="L62" s="76"/>
      <c r="M62" s="77"/>
      <c r="N62" s="78"/>
      <c r="O62" s="79"/>
      <c r="P62" s="76"/>
      <c r="Q62" s="77"/>
      <c r="R62" s="78"/>
      <c r="S62" s="79"/>
      <c r="T62" s="76"/>
      <c r="U62" s="77"/>
      <c r="V62" s="78"/>
      <c r="W62" s="79"/>
      <c r="X62" s="76"/>
      <c r="Y62" s="77"/>
      <c r="Z62" s="78"/>
      <c r="AA62" s="79"/>
      <c r="AB62" s="76"/>
      <c r="AC62" s="77"/>
      <c r="AD62" s="78"/>
      <c r="AE62" s="79"/>
      <c r="AF62" s="76"/>
      <c r="AG62" s="77"/>
      <c r="AH62" s="78"/>
      <c r="AI62" s="79"/>
      <c r="AJ62" s="76"/>
      <c r="AK62" s="77"/>
      <c r="AL62" s="78"/>
      <c r="AM62" s="79"/>
      <c r="AN62" s="76"/>
      <c r="AO62" s="77"/>
      <c r="AP62" s="78"/>
      <c r="AQ62" s="79"/>
      <c r="AR62" s="76"/>
      <c r="AS62" s="77"/>
      <c r="AT62" s="78"/>
      <c r="AU62" s="79"/>
      <c r="AV62" s="76"/>
      <c r="AW62" s="77"/>
      <c r="AX62" s="78"/>
      <c r="AY62" s="79"/>
      <c r="AZ62" s="76"/>
      <c r="BA62" s="77"/>
      <c r="BB62" s="78"/>
      <c r="BC62" s="79"/>
      <c r="BD62" s="76"/>
      <c r="BE62" s="77"/>
      <c r="BF62" s="78"/>
      <c r="BG62" s="79"/>
      <c r="BH62" s="76"/>
      <c r="BI62" s="77"/>
      <c r="BJ62" s="78"/>
      <c r="BK62" s="79"/>
      <c r="BL62" s="76">
        <v>39</v>
      </c>
      <c r="BM62" s="9">
        <v>36</v>
      </c>
      <c r="BN62" s="78"/>
      <c r="BO62" s="79"/>
      <c r="BP62" s="76"/>
      <c r="BQ62" s="77"/>
      <c r="BR62" s="78"/>
      <c r="BS62" s="79"/>
      <c r="BT62" s="76"/>
      <c r="BU62" s="77"/>
      <c r="BV62" s="78"/>
      <c r="BW62" s="79"/>
      <c r="BX62" s="76"/>
      <c r="BY62" s="77"/>
      <c r="BZ62" s="78"/>
      <c r="CA62" s="79"/>
      <c r="CB62" s="76">
        <v>2</v>
      </c>
      <c r="CC62" s="77">
        <v>98</v>
      </c>
      <c r="CD62" s="78"/>
      <c r="CE62" s="79"/>
      <c r="CF62" s="76"/>
      <c r="CG62" s="77"/>
      <c r="CH62" s="78"/>
      <c r="CI62" s="79"/>
      <c r="CJ62" s="76">
        <v>1</v>
      </c>
      <c r="CK62" s="77">
        <v>200</v>
      </c>
      <c r="CL62" s="78"/>
      <c r="CM62" s="79"/>
      <c r="CN62" s="76"/>
      <c r="CO62" s="77"/>
      <c r="CP62" s="78"/>
      <c r="CQ62" s="79"/>
      <c r="CR62" s="76"/>
      <c r="CS62" s="77"/>
      <c r="CT62" s="78"/>
      <c r="CU62" s="79"/>
      <c r="CV62" s="76"/>
      <c r="CW62" s="77"/>
      <c r="CX62" s="78"/>
      <c r="CY62" s="79"/>
      <c r="CZ62" s="76"/>
      <c r="DA62" s="77"/>
      <c r="DB62" s="78"/>
      <c r="DC62" s="79"/>
      <c r="DD62" s="76"/>
      <c r="DE62" s="77"/>
      <c r="DF62" s="78"/>
      <c r="DG62" s="79"/>
      <c r="DH62" s="76"/>
      <c r="DI62" s="77"/>
      <c r="DJ62" s="78"/>
      <c r="DK62" s="79"/>
      <c r="DL62" s="76"/>
      <c r="DM62" s="77"/>
      <c r="DN62" s="78"/>
      <c r="DO62" s="79"/>
      <c r="DP62" s="76"/>
      <c r="DQ62" s="77"/>
      <c r="DR62" s="78"/>
      <c r="DS62" s="79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</row>
    <row r="63" spans="1:167" x14ac:dyDescent="0.25">
      <c r="A63" s="84">
        <v>59</v>
      </c>
      <c r="B63" s="54">
        <v>60</v>
      </c>
      <c r="C63" s="54">
        <f t="shared" si="3"/>
        <v>333</v>
      </c>
      <c r="D63" s="7" t="s">
        <v>201</v>
      </c>
      <c r="E63" s="49">
        <f t="shared" si="4"/>
        <v>4</v>
      </c>
      <c r="F63" s="49">
        <f t="shared" si="0"/>
        <v>0</v>
      </c>
      <c r="G63" s="72" t="s">
        <v>423</v>
      </c>
      <c r="H63" s="10"/>
      <c r="I63" s="9"/>
      <c r="J63" s="25"/>
      <c r="K63" s="8"/>
      <c r="L63" s="10"/>
      <c r="M63" s="9"/>
      <c r="N63" s="25"/>
      <c r="O63" s="8"/>
      <c r="P63" s="10">
        <v>36</v>
      </c>
      <c r="Q63" s="9">
        <v>30</v>
      </c>
      <c r="R63" s="25"/>
      <c r="S63" s="8"/>
      <c r="T63" s="10"/>
      <c r="U63" s="9"/>
      <c r="V63" s="25"/>
      <c r="W63" s="8"/>
      <c r="X63" s="10">
        <v>23</v>
      </c>
      <c r="Y63" s="9">
        <v>56</v>
      </c>
      <c r="Z63" s="25"/>
      <c r="AA63" s="8"/>
      <c r="AB63" s="10"/>
      <c r="AC63" s="9"/>
      <c r="AD63" s="25"/>
      <c r="AE63" s="8"/>
      <c r="AF63" s="10"/>
      <c r="AG63" s="9"/>
      <c r="AH63" s="25"/>
      <c r="AI63" s="8"/>
      <c r="AJ63" s="10"/>
      <c r="AK63" s="9"/>
      <c r="AL63" s="25"/>
      <c r="AM63" s="8"/>
      <c r="AN63" s="10"/>
      <c r="AO63" s="9"/>
      <c r="AP63" s="25"/>
      <c r="AQ63" s="8"/>
      <c r="AR63" s="10"/>
      <c r="AS63" s="9"/>
      <c r="AT63" s="25"/>
      <c r="AU63" s="8"/>
      <c r="AV63" s="10"/>
      <c r="AW63" s="9"/>
      <c r="AX63" s="25"/>
      <c r="AY63" s="8"/>
      <c r="AZ63" s="10"/>
      <c r="BA63" s="9"/>
      <c r="BB63" s="25"/>
      <c r="BC63" s="8"/>
      <c r="BD63" s="10"/>
      <c r="BE63" s="9"/>
      <c r="BF63" s="25"/>
      <c r="BG63" s="8"/>
      <c r="BH63" s="10"/>
      <c r="BI63" s="9"/>
      <c r="BJ63" s="25"/>
      <c r="BK63" s="8"/>
      <c r="BL63" s="10">
        <v>26</v>
      </c>
      <c r="BM63" s="9">
        <v>75</v>
      </c>
      <c r="BN63" s="25"/>
      <c r="BO63" s="8"/>
      <c r="BP63" s="10"/>
      <c r="BQ63" s="9"/>
      <c r="BR63" s="25"/>
      <c r="BS63" s="8"/>
      <c r="BT63" s="10"/>
      <c r="BU63" s="9"/>
      <c r="BV63" s="25"/>
      <c r="BW63" s="8"/>
      <c r="BX63" s="10"/>
      <c r="BY63" s="9"/>
      <c r="BZ63" s="25"/>
      <c r="CA63" s="8"/>
      <c r="CB63" s="10"/>
      <c r="CC63" s="9"/>
      <c r="CD63" s="25"/>
      <c r="CE63" s="8"/>
      <c r="CF63" s="10"/>
      <c r="CG63" s="9"/>
      <c r="CH63" s="25"/>
      <c r="CI63" s="8"/>
      <c r="CJ63" s="10">
        <v>8</v>
      </c>
      <c r="CK63" s="9">
        <v>172</v>
      </c>
      <c r="CL63" s="25"/>
      <c r="CM63" s="8"/>
      <c r="CN63" s="10"/>
      <c r="CO63" s="9"/>
      <c r="CP63" s="25"/>
      <c r="CQ63" s="8"/>
      <c r="CR63" s="10"/>
      <c r="CS63" s="9"/>
      <c r="CT63" s="25"/>
      <c r="CU63" s="8"/>
      <c r="CV63" s="10"/>
      <c r="CW63" s="9"/>
      <c r="CX63" s="25"/>
      <c r="CY63" s="8"/>
      <c r="CZ63" s="10"/>
      <c r="DA63" s="9"/>
      <c r="DB63" s="25"/>
      <c r="DC63" s="8"/>
      <c r="DD63" s="10"/>
      <c r="DE63" s="9"/>
      <c r="DF63" s="25"/>
      <c r="DG63" s="8"/>
      <c r="DH63" s="10"/>
      <c r="DI63" s="9"/>
      <c r="DJ63" s="25"/>
      <c r="DK63" s="8"/>
      <c r="DL63" s="10"/>
      <c r="DM63" s="9"/>
      <c r="DN63" s="25"/>
      <c r="DO63" s="8"/>
      <c r="DP63" s="10"/>
      <c r="DQ63" s="9"/>
      <c r="DR63" s="25"/>
      <c r="DS63" s="8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</row>
    <row r="64" spans="1:167" x14ac:dyDescent="0.25">
      <c r="A64" s="84">
        <v>60</v>
      </c>
      <c r="B64" s="54">
        <v>61</v>
      </c>
      <c r="C64" s="54">
        <f t="shared" si="3"/>
        <v>331</v>
      </c>
      <c r="D64" s="7" t="s">
        <v>195</v>
      </c>
      <c r="E64" s="49">
        <f t="shared" si="4"/>
        <v>5</v>
      </c>
      <c r="F64" s="49">
        <f t="shared" si="0"/>
        <v>4</v>
      </c>
      <c r="G64" s="72" t="s">
        <v>407</v>
      </c>
      <c r="H64" s="10"/>
      <c r="I64" s="9"/>
      <c r="J64" s="25"/>
      <c r="K64" s="8"/>
      <c r="L64" s="10">
        <v>20</v>
      </c>
      <c r="M64" s="9">
        <v>62</v>
      </c>
      <c r="N64" s="25"/>
      <c r="O64" s="8"/>
      <c r="P64" s="10">
        <v>28</v>
      </c>
      <c r="Q64" s="9">
        <v>46</v>
      </c>
      <c r="R64" s="25">
        <v>29</v>
      </c>
      <c r="S64" s="8">
        <v>44</v>
      </c>
      <c r="T64" s="10"/>
      <c r="U64" s="9"/>
      <c r="V64" s="25"/>
      <c r="W64" s="8"/>
      <c r="X64" s="10">
        <v>36</v>
      </c>
      <c r="Y64" s="9">
        <v>30</v>
      </c>
      <c r="Z64" s="25">
        <v>29</v>
      </c>
      <c r="AA64" s="8">
        <v>44</v>
      </c>
      <c r="AB64" s="10"/>
      <c r="AC64" s="9"/>
      <c r="AD64" s="25"/>
      <c r="AE64" s="8"/>
      <c r="AF64" s="10"/>
      <c r="AG64" s="9"/>
      <c r="AH64" s="25"/>
      <c r="AI64" s="8"/>
      <c r="AJ64" s="10"/>
      <c r="AK64" s="9"/>
      <c r="AL64" s="25"/>
      <c r="AM64" s="8"/>
      <c r="AN64" s="10"/>
      <c r="AO64" s="9"/>
      <c r="AP64" s="25"/>
      <c r="AQ64" s="8"/>
      <c r="AR64" s="10"/>
      <c r="AS64" s="9"/>
      <c r="AT64" s="25"/>
      <c r="AU64" s="8"/>
      <c r="AV64" s="10">
        <v>28</v>
      </c>
      <c r="AW64" s="9">
        <v>69</v>
      </c>
      <c r="AX64" s="25">
        <v>47</v>
      </c>
      <c r="AY64" s="8">
        <v>12</v>
      </c>
      <c r="AZ64" s="10"/>
      <c r="BA64" s="9"/>
      <c r="BB64" s="25"/>
      <c r="BC64" s="8"/>
      <c r="BD64" s="10">
        <v>54</v>
      </c>
      <c r="BE64" s="9">
        <v>2</v>
      </c>
      <c r="BF64" s="25">
        <v>40</v>
      </c>
      <c r="BG64" s="8">
        <v>22</v>
      </c>
      <c r="BH64" s="10"/>
      <c r="BI64" s="9"/>
      <c r="BJ64" s="25"/>
      <c r="BK64" s="8"/>
      <c r="BL64" s="10"/>
      <c r="BM64" s="9"/>
      <c r="BN64" s="25"/>
      <c r="BO64" s="8"/>
      <c r="BP64" s="10"/>
      <c r="BQ64" s="9"/>
      <c r="BR64" s="25"/>
      <c r="BS64" s="8"/>
      <c r="BT64" s="10"/>
      <c r="BU64" s="9"/>
      <c r="BV64" s="25"/>
      <c r="BW64" s="8"/>
      <c r="BX64" s="10"/>
      <c r="BY64" s="9"/>
      <c r="BZ64" s="25"/>
      <c r="CA64" s="8"/>
      <c r="CB64" s="10"/>
      <c r="CC64" s="9"/>
      <c r="CD64" s="25"/>
      <c r="CE64" s="8"/>
      <c r="CF64" s="10"/>
      <c r="CG64" s="9"/>
      <c r="CH64" s="25"/>
      <c r="CI64" s="8"/>
      <c r="CJ64" s="10"/>
      <c r="CK64" s="9"/>
      <c r="CL64" s="25"/>
      <c r="CM64" s="8"/>
      <c r="CN64" s="10"/>
      <c r="CO64" s="9"/>
      <c r="CP64" s="25"/>
      <c r="CQ64" s="8"/>
      <c r="CR64" s="10"/>
      <c r="CS64" s="9"/>
      <c r="CT64" s="25"/>
      <c r="CU64" s="8"/>
      <c r="CV64" s="10"/>
      <c r="CW64" s="9"/>
      <c r="CX64" s="25"/>
      <c r="CY64" s="8"/>
      <c r="CZ64" s="10"/>
      <c r="DA64" s="9"/>
      <c r="DB64" s="25"/>
      <c r="DC64" s="8"/>
      <c r="DD64" s="10"/>
      <c r="DE64" s="9"/>
      <c r="DF64" s="25"/>
      <c r="DG64" s="8"/>
      <c r="DH64" s="10"/>
      <c r="DI64" s="9"/>
      <c r="DJ64" s="25"/>
      <c r="DK64" s="8"/>
      <c r="DL64" s="10"/>
      <c r="DM64" s="9"/>
      <c r="DN64" s="25"/>
      <c r="DO64" s="8"/>
      <c r="DP64" s="10"/>
      <c r="DQ64" s="9"/>
      <c r="DR64" s="25"/>
      <c r="DS64" s="8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</row>
    <row r="65" spans="1:167" x14ac:dyDescent="0.25">
      <c r="A65" s="84">
        <v>61</v>
      </c>
      <c r="B65" s="54">
        <v>62</v>
      </c>
      <c r="C65" s="54">
        <f t="shared" si="3"/>
        <v>328</v>
      </c>
      <c r="D65" s="7" t="s">
        <v>235</v>
      </c>
      <c r="E65" s="49">
        <f t="shared" si="4"/>
        <v>6</v>
      </c>
      <c r="F65" s="49">
        <f t="shared" si="0"/>
        <v>0</v>
      </c>
      <c r="G65" s="72" t="s">
        <v>486</v>
      </c>
      <c r="H65" s="10"/>
      <c r="I65" s="9"/>
      <c r="J65" s="25"/>
      <c r="K65" s="8"/>
      <c r="L65" s="10"/>
      <c r="M65" s="9"/>
      <c r="N65" s="25"/>
      <c r="O65" s="8"/>
      <c r="P65" s="10">
        <v>38</v>
      </c>
      <c r="Q65" s="9">
        <v>26</v>
      </c>
      <c r="R65" s="25"/>
      <c r="S65" s="8"/>
      <c r="T65" s="10">
        <v>8</v>
      </c>
      <c r="U65" s="9">
        <v>65</v>
      </c>
      <c r="V65" s="25"/>
      <c r="W65" s="8"/>
      <c r="X65" s="10">
        <v>31</v>
      </c>
      <c r="Y65" s="9">
        <v>40</v>
      </c>
      <c r="Z65" s="25"/>
      <c r="AA65" s="8"/>
      <c r="AB65" s="10">
        <v>2</v>
      </c>
      <c r="AC65" s="9">
        <v>74</v>
      </c>
      <c r="AD65" s="25"/>
      <c r="AE65" s="8"/>
      <c r="AF65" s="10">
        <v>9</v>
      </c>
      <c r="AG65" s="9">
        <v>63</v>
      </c>
      <c r="AH65" s="25"/>
      <c r="AI65" s="8"/>
      <c r="AJ65" s="10"/>
      <c r="AK65" s="9"/>
      <c r="AL65" s="25"/>
      <c r="AM65" s="8"/>
      <c r="AN65" s="10"/>
      <c r="AO65" s="9"/>
      <c r="AP65" s="25"/>
      <c r="AQ65" s="8"/>
      <c r="AR65" s="10"/>
      <c r="AS65" s="9"/>
      <c r="AT65" s="25"/>
      <c r="AU65" s="8"/>
      <c r="AV65" s="10"/>
      <c r="AW65" s="9"/>
      <c r="AX65" s="25"/>
      <c r="AY65" s="8"/>
      <c r="AZ65" s="10"/>
      <c r="BA65" s="9"/>
      <c r="BB65" s="25"/>
      <c r="BC65" s="8"/>
      <c r="BD65" s="10"/>
      <c r="BE65" s="9"/>
      <c r="BF65" s="25"/>
      <c r="BG65" s="8"/>
      <c r="BH65" s="10"/>
      <c r="BI65" s="9"/>
      <c r="BJ65" s="25"/>
      <c r="BK65" s="8"/>
      <c r="BL65" s="10"/>
      <c r="BM65" s="9"/>
      <c r="BN65" s="25"/>
      <c r="BO65" s="8"/>
      <c r="BP65" s="10"/>
      <c r="BQ65" s="9"/>
      <c r="BR65" s="25"/>
      <c r="BS65" s="8"/>
      <c r="BT65" s="10"/>
      <c r="BU65" s="9"/>
      <c r="BV65" s="25"/>
      <c r="BW65" s="8"/>
      <c r="BX65" s="10">
        <v>21</v>
      </c>
      <c r="BY65" s="9">
        <v>60</v>
      </c>
      <c r="BZ65" s="25"/>
      <c r="CA65" s="8"/>
      <c r="CB65" s="10"/>
      <c r="CC65" s="9"/>
      <c r="CD65" s="25"/>
      <c r="CE65" s="8"/>
      <c r="CF65" s="10"/>
      <c r="CG65" s="9"/>
      <c r="CH65" s="25"/>
      <c r="CI65" s="8"/>
      <c r="CJ65" s="10"/>
      <c r="CK65" s="9"/>
      <c r="CL65" s="25"/>
      <c r="CM65" s="8"/>
      <c r="CN65" s="10"/>
      <c r="CO65" s="9"/>
      <c r="CP65" s="25"/>
      <c r="CQ65" s="8"/>
      <c r="CR65" s="10"/>
      <c r="CS65" s="9"/>
      <c r="CT65" s="25"/>
      <c r="CU65" s="8"/>
      <c r="CV65" s="10"/>
      <c r="CW65" s="9"/>
      <c r="CX65" s="25"/>
      <c r="CY65" s="8"/>
      <c r="CZ65" s="10"/>
      <c r="DA65" s="9"/>
      <c r="DB65" s="25"/>
      <c r="DC65" s="8"/>
      <c r="DD65" s="10"/>
      <c r="DE65" s="9"/>
      <c r="DF65" s="25"/>
      <c r="DG65" s="8"/>
      <c r="DH65" s="10"/>
      <c r="DI65" s="9"/>
      <c r="DJ65" s="25"/>
      <c r="DK65" s="8"/>
      <c r="DL65" s="10"/>
      <c r="DM65" s="9"/>
      <c r="DN65" s="25"/>
      <c r="DO65" s="8"/>
      <c r="DP65" s="10"/>
      <c r="DQ65" s="9"/>
      <c r="DR65" s="25"/>
      <c r="DS65" s="8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</row>
    <row r="66" spans="1:167" x14ac:dyDescent="0.25">
      <c r="A66" s="84">
        <v>62</v>
      </c>
      <c r="B66" s="54">
        <v>63</v>
      </c>
      <c r="C66" s="54">
        <f t="shared" si="3"/>
        <v>325</v>
      </c>
      <c r="D66" s="7" t="s">
        <v>205</v>
      </c>
      <c r="E66" s="49">
        <f t="shared" si="4"/>
        <v>2</v>
      </c>
      <c r="F66" s="49">
        <f t="shared" si="0"/>
        <v>5</v>
      </c>
      <c r="G66" s="72" t="s">
        <v>430</v>
      </c>
      <c r="H66" s="10"/>
      <c r="I66" s="9"/>
      <c r="J66" s="25"/>
      <c r="K66" s="8"/>
      <c r="L66" s="10"/>
      <c r="M66" s="9"/>
      <c r="N66" s="25"/>
      <c r="O66" s="8"/>
      <c r="P66" s="10"/>
      <c r="Q66" s="9"/>
      <c r="R66" s="25"/>
      <c r="S66" s="8"/>
      <c r="T66" s="10"/>
      <c r="U66" s="9"/>
      <c r="V66" s="25"/>
      <c r="W66" s="8"/>
      <c r="X66" s="10"/>
      <c r="Y66" s="9"/>
      <c r="Z66" s="25"/>
      <c r="AA66" s="8"/>
      <c r="AB66" s="10"/>
      <c r="AC66" s="9"/>
      <c r="AD66" s="25"/>
      <c r="AE66" s="8"/>
      <c r="AF66" s="10"/>
      <c r="AG66" s="9"/>
      <c r="AH66" s="25"/>
      <c r="AI66" s="8"/>
      <c r="AJ66" s="10"/>
      <c r="AK66" s="9"/>
      <c r="AL66" s="25"/>
      <c r="AM66" s="8"/>
      <c r="AN66" s="10"/>
      <c r="AO66" s="9"/>
      <c r="AP66" s="25"/>
      <c r="AQ66" s="8"/>
      <c r="AR66" s="10"/>
      <c r="AS66" s="9"/>
      <c r="AT66" s="25"/>
      <c r="AU66" s="8"/>
      <c r="AV66" s="10"/>
      <c r="AW66" s="9"/>
      <c r="AX66" s="25">
        <v>31</v>
      </c>
      <c r="AY66" s="8">
        <v>60</v>
      </c>
      <c r="AZ66" s="10"/>
      <c r="BA66" s="9"/>
      <c r="BB66" s="25">
        <v>5</v>
      </c>
      <c r="BC66" s="8">
        <v>69</v>
      </c>
      <c r="BD66" s="10"/>
      <c r="BE66" s="9"/>
      <c r="BF66" s="25">
        <v>39</v>
      </c>
      <c r="BG66" s="8">
        <v>24</v>
      </c>
      <c r="BH66" s="10">
        <v>22</v>
      </c>
      <c r="BI66" s="9">
        <v>44</v>
      </c>
      <c r="BJ66" s="25">
        <v>10</v>
      </c>
      <c r="BK66" s="8">
        <v>62</v>
      </c>
      <c r="BL66" s="10"/>
      <c r="BM66" s="9"/>
      <c r="BN66" s="25"/>
      <c r="BO66" s="8"/>
      <c r="BP66" s="10"/>
      <c r="BQ66" s="9"/>
      <c r="BR66" s="25"/>
      <c r="BS66" s="8"/>
      <c r="BT66" s="10"/>
      <c r="BU66" s="9"/>
      <c r="BV66" s="25"/>
      <c r="BW66" s="8"/>
      <c r="BX66" s="10"/>
      <c r="BY66" s="9"/>
      <c r="BZ66" s="25"/>
      <c r="CA66" s="8"/>
      <c r="CB66" s="10"/>
      <c r="CC66" s="9"/>
      <c r="CD66" s="25"/>
      <c r="CE66" s="8"/>
      <c r="CF66" s="10"/>
      <c r="CG66" s="9"/>
      <c r="CH66" s="25"/>
      <c r="CI66" s="8"/>
      <c r="CJ66" s="10"/>
      <c r="CK66" s="9"/>
      <c r="CL66" s="25"/>
      <c r="CM66" s="8"/>
      <c r="CN66" s="10"/>
      <c r="CO66" s="9"/>
      <c r="CP66" s="25"/>
      <c r="CQ66" s="8"/>
      <c r="CR66" s="10">
        <v>44</v>
      </c>
      <c r="CS66" s="77">
        <v>21</v>
      </c>
      <c r="CT66" s="25">
        <v>36</v>
      </c>
      <c r="CU66" s="8">
        <v>45</v>
      </c>
      <c r="CV66" s="10"/>
      <c r="CW66" s="9"/>
      <c r="CX66" s="25"/>
      <c r="CY66" s="8"/>
      <c r="CZ66" s="10"/>
      <c r="DA66" s="77"/>
      <c r="DB66" s="25"/>
      <c r="DC66" s="8"/>
      <c r="DD66" s="10"/>
      <c r="DE66" s="9"/>
      <c r="DF66" s="25"/>
      <c r="DG66" s="8"/>
      <c r="DH66" s="10"/>
      <c r="DI66" s="77"/>
      <c r="DJ66" s="25"/>
      <c r="DK66" s="8"/>
      <c r="DL66" s="10"/>
      <c r="DM66" s="9"/>
      <c r="DN66" s="25"/>
      <c r="DO66" s="8"/>
      <c r="DP66" s="10"/>
      <c r="DQ66" s="77"/>
      <c r="DR66" s="25"/>
      <c r="DS66" s="8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</row>
    <row r="67" spans="1:167" x14ac:dyDescent="0.25">
      <c r="A67" s="84">
        <v>63</v>
      </c>
      <c r="B67" s="54">
        <v>64</v>
      </c>
      <c r="C67" s="54">
        <f t="shared" si="3"/>
        <v>324</v>
      </c>
      <c r="D67" s="7" t="s">
        <v>295</v>
      </c>
      <c r="E67" s="49">
        <f t="shared" si="4"/>
        <v>6</v>
      </c>
      <c r="F67" s="49">
        <f t="shared" si="0"/>
        <v>5</v>
      </c>
      <c r="G67" s="72" t="s">
        <v>389</v>
      </c>
      <c r="H67" s="10"/>
      <c r="I67" s="9"/>
      <c r="J67" s="25"/>
      <c r="K67" s="8"/>
      <c r="L67" s="10">
        <v>33</v>
      </c>
      <c r="M67" s="9">
        <v>36</v>
      </c>
      <c r="N67" s="25"/>
      <c r="O67" s="8"/>
      <c r="P67" s="10"/>
      <c r="Q67" s="9"/>
      <c r="R67" s="25"/>
      <c r="S67" s="8"/>
      <c r="T67" s="10"/>
      <c r="U67" s="9"/>
      <c r="V67" s="25"/>
      <c r="W67" s="8"/>
      <c r="X67" s="10"/>
      <c r="Y67" s="9"/>
      <c r="Z67" s="25"/>
      <c r="AA67" s="8"/>
      <c r="AB67" s="10"/>
      <c r="AC67" s="9"/>
      <c r="AD67" s="25"/>
      <c r="AE67" s="8"/>
      <c r="AF67" s="10"/>
      <c r="AG67" s="9"/>
      <c r="AH67" s="25"/>
      <c r="AI67" s="8"/>
      <c r="AJ67" s="10"/>
      <c r="AK67" s="9"/>
      <c r="AL67" s="25"/>
      <c r="AM67" s="8"/>
      <c r="AN67" s="10"/>
      <c r="AO67" s="9"/>
      <c r="AP67" s="25"/>
      <c r="AQ67" s="8"/>
      <c r="AR67" s="10"/>
      <c r="AS67" s="9"/>
      <c r="AT67" s="25"/>
      <c r="AU67" s="8"/>
      <c r="AV67" s="10">
        <v>67</v>
      </c>
      <c r="AW67" s="9">
        <v>3</v>
      </c>
      <c r="AX67" s="25">
        <v>51</v>
      </c>
      <c r="AY67" s="8">
        <v>3</v>
      </c>
      <c r="AZ67" s="10">
        <v>6</v>
      </c>
      <c r="BA67" s="9">
        <v>68</v>
      </c>
      <c r="BB67" s="25">
        <v>13</v>
      </c>
      <c r="BC67" s="8">
        <v>57</v>
      </c>
      <c r="BD67" s="10">
        <v>60</v>
      </c>
      <c r="BE67" s="9">
        <v>2</v>
      </c>
      <c r="BF67" s="25">
        <v>49</v>
      </c>
      <c r="BG67" s="8">
        <v>4</v>
      </c>
      <c r="BH67" s="10">
        <v>12</v>
      </c>
      <c r="BI67" s="9">
        <v>59</v>
      </c>
      <c r="BJ67" s="25">
        <v>16</v>
      </c>
      <c r="BK67" s="8">
        <v>53</v>
      </c>
      <c r="BL67" s="10"/>
      <c r="BM67" s="9"/>
      <c r="BN67" s="25"/>
      <c r="BO67" s="8"/>
      <c r="BP67" s="10"/>
      <c r="BQ67" s="9"/>
      <c r="BR67" s="25"/>
      <c r="BS67" s="8"/>
      <c r="BT67" s="10"/>
      <c r="BU67" s="9"/>
      <c r="BV67" s="25"/>
      <c r="BW67" s="8"/>
      <c r="BX67" s="10"/>
      <c r="BY67" s="9"/>
      <c r="BZ67" s="25"/>
      <c r="CA67" s="8"/>
      <c r="CB67" s="10"/>
      <c r="CC67" s="9"/>
      <c r="CD67" s="25"/>
      <c r="CE67" s="8"/>
      <c r="CF67" s="10"/>
      <c r="CG67" s="9"/>
      <c r="CH67" s="25"/>
      <c r="CI67" s="8"/>
      <c r="CJ67" s="10"/>
      <c r="CK67" s="9"/>
      <c r="CL67" s="25"/>
      <c r="CM67" s="8"/>
      <c r="CN67" s="10"/>
      <c r="CO67" s="9"/>
      <c r="CP67" s="25"/>
      <c r="CQ67" s="8"/>
      <c r="CR67" s="10">
        <v>45</v>
      </c>
      <c r="CS67" s="77">
        <v>18</v>
      </c>
      <c r="CT67" s="25">
        <v>44</v>
      </c>
      <c r="CU67" s="8">
        <v>21</v>
      </c>
      <c r="CV67" s="10"/>
      <c r="CW67" s="9"/>
      <c r="CX67" s="25"/>
      <c r="CY67" s="8"/>
      <c r="CZ67" s="10"/>
      <c r="DA67" s="77"/>
      <c r="DB67" s="25"/>
      <c r="DC67" s="8"/>
      <c r="DD67" s="10"/>
      <c r="DE67" s="9"/>
      <c r="DF67" s="25"/>
      <c r="DG67" s="8"/>
      <c r="DH67" s="10"/>
      <c r="DI67" s="77"/>
      <c r="DJ67" s="25"/>
      <c r="DK67" s="8"/>
      <c r="DL67" s="10"/>
      <c r="DM67" s="9"/>
      <c r="DN67" s="25"/>
      <c r="DO67" s="8"/>
      <c r="DP67" s="10"/>
      <c r="DQ67" s="77"/>
      <c r="DR67" s="25"/>
      <c r="DS67" s="8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</row>
    <row r="68" spans="1:167" x14ac:dyDescent="0.25">
      <c r="A68" s="84">
        <v>64</v>
      </c>
      <c r="B68" s="54">
        <v>65</v>
      </c>
      <c r="C68" s="54">
        <f t="shared" si="3"/>
        <v>307</v>
      </c>
      <c r="D68" s="7" t="s">
        <v>302</v>
      </c>
      <c r="E68" s="49">
        <f t="shared" si="4"/>
        <v>0</v>
      </c>
      <c r="F68" s="49">
        <f t="shared" si="0"/>
        <v>4</v>
      </c>
      <c r="G68" s="72" t="s">
        <v>525</v>
      </c>
      <c r="H68" s="10"/>
      <c r="I68" s="9"/>
      <c r="J68" s="25"/>
      <c r="K68" s="8"/>
      <c r="L68" s="10"/>
      <c r="M68" s="9"/>
      <c r="N68" s="25"/>
      <c r="O68" s="8"/>
      <c r="P68" s="10"/>
      <c r="Q68" s="9"/>
      <c r="R68" s="25"/>
      <c r="S68" s="8"/>
      <c r="T68" s="10"/>
      <c r="U68" s="9"/>
      <c r="V68" s="25">
        <v>3</v>
      </c>
      <c r="W68" s="8">
        <v>72</v>
      </c>
      <c r="X68" s="10"/>
      <c r="Y68" s="9"/>
      <c r="Z68" s="25"/>
      <c r="AA68" s="8"/>
      <c r="AB68" s="10"/>
      <c r="AC68" s="9"/>
      <c r="AD68" s="25">
        <v>1</v>
      </c>
      <c r="AE68" s="8">
        <v>75</v>
      </c>
      <c r="AF68" s="10"/>
      <c r="AG68" s="9"/>
      <c r="AH68" s="25">
        <v>6</v>
      </c>
      <c r="AI68" s="8">
        <v>68</v>
      </c>
      <c r="AJ68" s="10"/>
      <c r="AK68" s="9"/>
      <c r="AL68" s="25"/>
      <c r="AM68" s="8"/>
      <c r="AN68" s="10"/>
      <c r="AO68" s="9"/>
      <c r="AP68" s="25"/>
      <c r="AQ68" s="8"/>
      <c r="AR68" s="10"/>
      <c r="AS68" s="9"/>
      <c r="AT68" s="25"/>
      <c r="AU68" s="8"/>
      <c r="AV68" s="10"/>
      <c r="AW68" s="9"/>
      <c r="AX68" s="25"/>
      <c r="AY68" s="8"/>
      <c r="AZ68" s="10"/>
      <c r="BA68" s="9"/>
      <c r="BB68" s="25"/>
      <c r="BC68" s="8"/>
      <c r="BD68" s="10"/>
      <c r="BE68" s="9"/>
      <c r="BF68" s="25"/>
      <c r="BG68" s="8"/>
      <c r="BH68" s="10"/>
      <c r="BI68" s="9"/>
      <c r="BJ68" s="25"/>
      <c r="BK68" s="8"/>
      <c r="BL68" s="10"/>
      <c r="BM68" s="9"/>
      <c r="BN68" s="25"/>
      <c r="BO68" s="8"/>
      <c r="BP68" s="10"/>
      <c r="BQ68" s="9"/>
      <c r="BR68" s="25"/>
      <c r="BS68" s="8"/>
      <c r="BT68" s="10"/>
      <c r="BU68" s="9"/>
      <c r="BV68" s="25"/>
      <c r="BW68" s="8"/>
      <c r="BX68" s="10"/>
      <c r="BY68" s="9"/>
      <c r="BZ68" s="25">
        <v>5</v>
      </c>
      <c r="CA68" s="8">
        <v>92</v>
      </c>
      <c r="CB68" s="10"/>
      <c r="CC68" s="9"/>
      <c r="CD68" s="25"/>
      <c r="CE68" s="8"/>
      <c r="CF68" s="10"/>
      <c r="CG68" s="9"/>
      <c r="CH68" s="25"/>
      <c r="CI68" s="8"/>
      <c r="CJ68" s="10"/>
      <c r="CK68" s="9"/>
      <c r="CL68" s="25"/>
      <c r="CM68" s="8"/>
      <c r="CN68" s="10"/>
      <c r="CO68" s="9"/>
      <c r="CP68" s="25"/>
      <c r="CQ68" s="8"/>
      <c r="CR68" s="10"/>
      <c r="CS68" s="9"/>
      <c r="CT68" s="25"/>
      <c r="CU68" s="8"/>
      <c r="CV68" s="10"/>
      <c r="CW68" s="9"/>
      <c r="CX68" s="25"/>
      <c r="CY68" s="8"/>
      <c r="CZ68" s="10"/>
      <c r="DA68" s="9"/>
      <c r="DB68" s="25"/>
      <c r="DC68" s="8"/>
      <c r="DD68" s="10"/>
      <c r="DE68" s="9"/>
      <c r="DF68" s="25"/>
      <c r="DG68" s="8"/>
      <c r="DH68" s="10"/>
      <c r="DI68" s="9"/>
      <c r="DJ68" s="25"/>
      <c r="DK68" s="8"/>
      <c r="DL68" s="10"/>
      <c r="DM68" s="9"/>
      <c r="DN68" s="25"/>
      <c r="DO68" s="8"/>
      <c r="DP68" s="10"/>
      <c r="DQ68" s="9"/>
      <c r="DR68" s="25"/>
      <c r="DS68" s="8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</row>
    <row r="69" spans="1:167" x14ac:dyDescent="0.25">
      <c r="A69" s="51">
        <v>76</v>
      </c>
      <c r="B69" s="54">
        <v>66</v>
      </c>
      <c r="C69" s="54">
        <f t="shared" si="3"/>
        <v>302</v>
      </c>
      <c r="D69" s="7" t="s">
        <v>163</v>
      </c>
      <c r="E69" s="49">
        <f t="shared" si="4"/>
        <v>3</v>
      </c>
      <c r="F69" s="49">
        <f t="shared" si="0"/>
        <v>0</v>
      </c>
      <c r="G69" s="72" t="s">
        <v>356</v>
      </c>
      <c r="H69" s="10"/>
      <c r="I69" s="9"/>
      <c r="J69" s="25"/>
      <c r="K69" s="8"/>
      <c r="L69" s="10">
        <v>17</v>
      </c>
      <c r="M69" s="9">
        <v>68</v>
      </c>
      <c r="N69" s="25"/>
      <c r="O69" s="8"/>
      <c r="P69" s="10"/>
      <c r="Q69" s="9"/>
      <c r="R69" s="25"/>
      <c r="S69" s="8"/>
      <c r="T69" s="10"/>
      <c r="U69" s="9"/>
      <c r="V69" s="25"/>
      <c r="W69" s="8"/>
      <c r="X69" s="10"/>
      <c r="Y69" s="9"/>
      <c r="Z69" s="25"/>
      <c r="AA69" s="8"/>
      <c r="AB69" s="10"/>
      <c r="AC69" s="9"/>
      <c r="AD69" s="25"/>
      <c r="AE69" s="8"/>
      <c r="AF69" s="10"/>
      <c r="AG69" s="9"/>
      <c r="AH69" s="25"/>
      <c r="AI69" s="8"/>
      <c r="AJ69" s="10"/>
      <c r="AK69" s="9"/>
      <c r="AL69" s="25"/>
      <c r="AM69" s="8"/>
      <c r="AN69" s="10"/>
      <c r="AO69" s="9"/>
      <c r="AP69" s="25"/>
      <c r="AQ69" s="8"/>
      <c r="AR69" s="10"/>
      <c r="AS69" s="9"/>
      <c r="AT69" s="25"/>
      <c r="AU69" s="8"/>
      <c r="AV69" s="10"/>
      <c r="AW69" s="9"/>
      <c r="AX69" s="25"/>
      <c r="AY69" s="8"/>
      <c r="AZ69" s="10"/>
      <c r="BA69" s="9"/>
      <c r="BB69" s="25"/>
      <c r="BC69" s="8"/>
      <c r="BD69" s="10"/>
      <c r="BE69" s="9"/>
      <c r="BF69" s="25"/>
      <c r="BG69" s="8"/>
      <c r="BH69" s="10"/>
      <c r="BI69" s="9"/>
      <c r="BJ69" s="25"/>
      <c r="BK69" s="8"/>
      <c r="BL69" s="10"/>
      <c r="BM69" s="9"/>
      <c r="BN69" s="25"/>
      <c r="BO69" s="8"/>
      <c r="BP69" s="10"/>
      <c r="BQ69" s="9"/>
      <c r="BR69" s="25"/>
      <c r="BS69" s="8"/>
      <c r="BT69" s="10"/>
      <c r="BU69" s="9"/>
      <c r="BV69" s="25"/>
      <c r="BW69" s="8"/>
      <c r="BX69" s="10"/>
      <c r="BY69" s="9"/>
      <c r="BZ69" s="25"/>
      <c r="CA69" s="8"/>
      <c r="CB69" s="10"/>
      <c r="CC69" s="9"/>
      <c r="CD69" s="25"/>
      <c r="CE69" s="8"/>
      <c r="CF69" s="10">
        <v>5</v>
      </c>
      <c r="CG69" s="9">
        <v>138</v>
      </c>
      <c r="CH69" s="25"/>
      <c r="CI69" s="8"/>
      <c r="CJ69" s="10"/>
      <c r="CK69" s="9"/>
      <c r="CL69" s="25"/>
      <c r="CM69" s="8"/>
      <c r="CN69" s="10"/>
      <c r="CO69" s="9"/>
      <c r="CP69" s="25"/>
      <c r="CQ69" s="8"/>
      <c r="CR69" s="10"/>
      <c r="CS69" s="9"/>
      <c r="CT69" s="25"/>
      <c r="CU69" s="8"/>
      <c r="CV69" s="10"/>
      <c r="CW69" s="9"/>
      <c r="CX69" s="25"/>
      <c r="CY69" s="8"/>
      <c r="CZ69" s="10"/>
      <c r="DA69" s="9"/>
      <c r="DB69" s="25"/>
      <c r="DC69" s="8"/>
      <c r="DD69" s="10"/>
      <c r="DE69" s="9"/>
      <c r="DF69" s="25"/>
      <c r="DG69" s="8"/>
      <c r="DH69" s="10">
        <v>19</v>
      </c>
      <c r="DI69" s="9">
        <v>96</v>
      </c>
      <c r="DJ69" s="25"/>
      <c r="DK69" s="8"/>
      <c r="DL69" s="10"/>
      <c r="DM69" s="9"/>
      <c r="DN69" s="25"/>
      <c r="DO69" s="8"/>
      <c r="DP69" s="10"/>
      <c r="DQ69" s="9"/>
      <c r="DR69" s="25"/>
      <c r="DS69" s="8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</row>
    <row r="70" spans="1:167" x14ac:dyDescent="0.25">
      <c r="A70" s="84">
        <v>65</v>
      </c>
      <c r="B70" s="54">
        <v>67</v>
      </c>
      <c r="C70" s="54">
        <f t="shared" si="3"/>
        <v>302</v>
      </c>
      <c r="D70" s="7" t="s">
        <v>242</v>
      </c>
      <c r="E70" s="49">
        <f t="shared" si="4"/>
        <v>4</v>
      </c>
      <c r="F70" s="49">
        <f t="shared" ref="F70:F133" si="5">COUNTA(J70,N70,R70,V70,Z70,AD70,AH70,AL70,AP70,AT70,AX70,BB70,BF70,BJ70,BN70,BR70,BV70,BZ70,CD70,CH70,CX70,DF70,CL70,CP70,CT70,DB70,DJ70,DN70,DR70)</f>
        <v>0</v>
      </c>
      <c r="G70" s="72" t="s">
        <v>463</v>
      </c>
      <c r="H70" s="10"/>
      <c r="I70" s="9"/>
      <c r="J70" s="25"/>
      <c r="K70" s="8"/>
      <c r="L70" s="10"/>
      <c r="M70" s="9"/>
      <c r="N70" s="25"/>
      <c r="O70" s="8"/>
      <c r="P70" s="10">
        <v>2</v>
      </c>
      <c r="Q70" s="9">
        <v>98</v>
      </c>
      <c r="R70" s="25"/>
      <c r="S70" s="8"/>
      <c r="T70" s="10"/>
      <c r="U70" s="9"/>
      <c r="V70" s="25"/>
      <c r="W70" s="8"/>
      <c r="X70" s="10">
        <v>12</v>
      </c>
      <c r="Y70" s="9">
        <v>78</v>
      </c>
      <c r="Z70" s="25"/>
      <c r="AA70" s="8"/>
      <c r="AB70" s="10"/>
      <c r="AC70" s="9"/>
      <c r="AD70" s="25"/>
      <c r="AE70" s="8"/>
      <c r="AF70" s="10"/>
      <c r="AG70" s="9"/>
      <c r="AH70" s="25"/>
      <c r="AI70" s="8"/>
      <c r="AJ70" s="10"/>
      <c r="AK70" s="9"/>
      <c r="AL70" s="25"/>
      <c r="AM70" s="8"/>
      <c r="AN70" s="10"/>
      <c r="AO70" s="9"/>
      <c r="AP70" s="25"/>
      <c r="AQ70" s="8"/>
      <c r="AR70" s="10"/>
      <c r="AS70" s="9"/>
      <c r="AT70" s="25"/>
      <c r="AU70" s="8"/>
      <c r="AV70" s="10">
        <v>27</v>
      </c>
      <c r="AW70" s="9">
        <v>72</v>
      </c>
      <c r="AX70" s="25"/>
      <c r="AY70" s="8"/>
      <c r="AZ70" s="10"/>
      <c r="BA70" s="9"/>
      <c r="BB70" s="25"/>
      <c r="BC70" s="8"/>
      <c r="BD70" s="10">
        <v>24</v>
      </c>
      <c r="BE70" s="9">
        <v>54</v>
      </c>
      <c r="BF70" s="25"/>
      <c r="BG70" s="8"/>
      <c r="BH70" s="10"/>
      <c r="BI70" s="9"/>
      <c r="BJ70" s="25"/>
      <c r="BK70" s="8"/>
      <c r="BL70" s="10"/>
      <c r="BM70" s="9"/>
      <c r="BN70" s="25"/>
      <c r="BO70" s="8"/>
      <c r="BP70" s="10"/>
      <c r="BQ70" s="9"/>
      <c r="BR70" s="25"/>
      <c r="BS70" s="8"/>
      <c r="BT70" s="10"/>
      <c r="BU70" s="9"/>
      <c r="BV70" s="25"/>
      <c r="BW70" s="8"/>
      <c r="BX70" s="10"/>
      <c r="BY70" s="9"/>
      <c r="BZ70" s="25"/>
      <c r="CA70" s="8"/>
      <c r="CB70" s="10"/>
      <c r="CC70" s="9"/>
      <c r="CD70" s="25"/>
      <c r="CE70" s="8"/>
      <c r="CF70" s="10"/>
      <c r="CG70" s="9"/>
      <c r="CH70" s="25"/>
      <c r="CI70" s="8"/>
      <c r="CJ70" s="10"/>
      <c r="CK70" s="9"/>
      <c r="CL70" s="25"/>
      <c r="CM70" s="8"/>
      <c r="CN70" s="10"/>
      <c r="CO70" s="9"/>
      <c r="CP70" s="25"/>
      <c r="CQ70" s="8"/>
      <c r="CR70" s="10"/>
      <c r="CS70" s="9"/>
      <c r="CT70" s="25"/>
      <c r="CU70" s="8"/>
      <c r="CV70" s="10"/>
      <c r="CW70" s="9"/>
      <c r="CX70" s="25"/>
      <c r="CY70" s="8"/>
      <c r="CZ70" s="10"/>
      <c r="DA70" s="9"/>
      <c r="DB70" s="25"/>
      <c r="DC70" s="8"/>
      <c r="DD70" s="10"/>
      <c r="DE70" s="9"/>
      <c r="DF70" s="25"/>
      <c r="DG70" s="8"/>
      <c r="DH70" s="10"/>
      <c r="DI70" s="9"/>
      <c r="DJ70" s="25"/>
      <c r="DK70" s="8"/>
      <c r="DL70" s="10"/>
      <c r="DM70" s="9"/>
      <c r="DN70" s="25"/>
      <c r="DO70" s="8"/>
      <c r="DP70" s="10"/>
      <c r="DQ70" s="9"/>
      <c r="DR70" s="25"/>
      <c r="DS70" s="8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</row>
    <row r="71" spans="1:167" x14ac:dyDescent="0.25">
      <c r="A71" s="84">
        <v>66</v>
      </c>
      <c r="B71" s="54">
        <v>68</v>
      </c>
      <c r="C71" s="54">
        <f t="shared" si="3"/>
        <v>299</v>
      </c>
      <c r="D71" s="7" t="s">
        <v>272</v>
      </c>
      <c r="E71" s="49">
        <f t="shared" si="4"/>
        <v>5</v>
      </c>
      <c r="F71" s="49">
        <f t="shared" si="5"/>
        <v>4</v>
      </c>
      <c r="G71" s="72" t="s">
        <v>508</v>
      </c>
      <c r="H71" s="10"/>
      <c r="I71" s="9"/>
      <c r="J71" s="25"/>
      <c r="K71" s="8"/>
      <c r="L71" s="10"/>
      <c r="M71" s="9"/>
      <c r="N71" s="25"/>
      <c r="O71" s="8"/>
      <c r="P71" s="10"/>
      <c r="Q71" s="9"/>
      <c r="R71" s="25"/>
      <c r="S71" s="8"/>
      <c r="T71" s="10"/>
      <c r="U71" s="9"/>
      <c r="V71" s="25"/>
      <c r="W71" s="8"/>
      <c r="X71" s="10"/>
      <c r="Y71" s="9"/>
      <c r="Z71" s="25"/>
      <c r="AA71" s="8"/>
      <c r="AB71" s="10"/>
      <c r="AC71" s="9"/>
      <c r="AD71" s="25"/>
      <c r="AE71" s="8"/>
      <c r="AF71" s="10"/>
      <c r="AG71" s="9"/>
      <c r="AH71" s="25"/>
      <c r="AI71" s="8"/>
      <c r="AJ71" s="10"/>
      <c r="AK71" s="9"/>
      <c r="AL71" s="25"/>
      <c r="AM71" s="8"/>
      <c r="AN71" s="10"/>
      <c r="AO71" s="9"/>
      <c r="AP71" s="25"/>
      <c r="AQ71" s="8"/>
      <c r="AR71" s="10">
        <v>37</v>
      </c>
      <c r="AS71" s="9">
        <v>42</v>
      </c>
      <c r="AT71" s="25"/>
      <c r="AU71" s="8"/>
      <c r="AV71" s="10">
        <v>77</v>
      </c>
      <c r="AW71" s="9">
        <v>3</v>
      </c>
      <c r="AX71" s="25">
        <v>53</v>
      </c>
      <c r="AY71" s="8">
        <v>3</v>
      </c>
      <c r="AZ71" s="10"/>
      <c r="BA71" s="9"/>
      <c r="BB71" s="25"/>
      <c r="BC71" s="8"/>
      <c r="BD71" s="10">
        <v>73</v>
      </c>
      <c r="BE71" s="9">
        <v>2</v>
      </c>
      <c r="BF71" s="25">
        <v>50</v>
      </c>
      <c r="BG71" s="8">
        <v>2</v>
      </c>
      <c r="BH71" s="10"/>
      <c r="BI71" s="9"/>
      <c r="BJ71" s="25"/>
      <c r="BK71" s="8"/>
      <c r="BL71" s="10"/>
      <c r="BM71" s="9"/>
      <c r="BN71" s="25">
        <v>22</v>
      </c>
      <c r="BO71" s="8">
        <v>87</v>
      </c>
      <c r="BP71" s="10"/>
      <c r="BQ71" s="9"/>
      <c r="BR71" s="25"/>
      <c r="BS71" s="8"/>
      <c r="BT71" s="10"/>
      <c r="BU71" s="9"/>
      <c r="BV71" s="25"/>
      <c r="BW71" s="8"/>
      <c r="BX71" s="10"/>
      <c r="BY71" s="9"/>
      <c r="BZ71" s="25"/>
      <c r="CA71" s="8"/>
      <c r="CB71" s="10"/>
      <c r="CC71" s="9"/>
      <c r="CD71" s="25"/>
      <c r="CE71" s="8"/>
      <c r="CF71" s="10"/>
      <c r="CG71" s="9"/>
      <c r="CH71" s="25"/>
      <c r="CI71" s="8"/>
      <c r="CJ71" s="10">
        <v>35</v>
      </c>
      <c r="CK71" s="77">
        <v>64</v>
      </c>
      <c r="CL71" s="25"/>
      <c r="CM71" s="8"/>
      <c r="CN71" s="10"/>
      <c r="CO71" s="9"/>
      <c r="CP71" s="25"/>
      <c r="CQ71" s="8"/>
      <c r="CR71" s="10">
        <v>28</v>
      </c>
      <c r="CS71" s="77">
        <v>69</v>
      </c>
      <c r="CT71" s="25">
        <v>42</v>
      </c>
      <c r="CU71" s="8">
        <v>27</v>
      </c>
      <c r="CV71" s="10"/>
      <c r="CW71" s="9"/>
      <c r="CX71" s="25"/>
      <c r="CY71" s="8"/>
      <c r="CZ71" s="10"/>
      <c r="DA71" s="77"/>
      <c r="DB71" s="25"/>
      <c r="DC71" s="8"/>
      <c r="DD71" s="10"/>
      <c r="DE71" s="9"/>
      <c r="DF71" s="25"/>
      <c r="DG71" s="8"/>
      <c r="DH71" s="10"/>
      <c r="DI71" s="77"/>
      <c r="DJ71" s="25"/>
      <c r="DK71" s="8"/>
      <c r="DL71" s="10"/>
      <c r="DM71" s="9"/>
      <c r="DN71" s="25"/>
      <c r="DO71" s="8"/>
      <c r="DP71" s="10"/>
      <c r="DQ71" s="77"/>
      <c r="DR71" s="25"/>
      <c r="DS71" s="8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</row>
    <row r="72" spans="1:167" x14ac:dyDescent="0.25">
      <c r="A72" s="51">
        <v>67</v>
      </c>
      <c r="B72" s="54">
        <v>69</v>
      </c>
      <c r="C72" s="54">
        <f t="shared" si="3"/>
        <v>298</v>
      </c>
      <c r="D72" s="7" t="s">
        <v>160</v>
      </c>
      <c r="E72" s="49">
        <f t="shared" si="4"/>
        <v>4</v>
      </c>
      <c r="F72" s="49">
        <f t="shared" si="5"/>
        <v>4</v>
      </c>
      <c r="G72" s="72" t="s">
        <v>353</v>
      </c>
      <c r="H72" s="10"/>
      <c r="I72" s="9"/>
      <c r="J72" s="25"/>
      <c r="K72" s="8"/>
      <c r="L72" s="10"/>
      <c r="M72" s="9"/>
      <c r="N72" s="25"/>
      <c r="O72" s="8"/>
      <c r="P72" s="10">
        <v>53</v>
      </c>
      <c r="Q72" s="9">
        <v>2</v>
      </c>
      <c r="R72" s="25"/>
      <c r="S72" s="8"/>
      <c r="T72" s="10"/>
      <c r="U72" s="9"/>
      <c r="V72" s="25">
        <v>12</v>
      </c>
      <c r="W72" s="8">
        <v>59</v>
      </c>
      <c r="X72" s="10">
        <v>28</v>
      </c>
      <c r="Y72" s="9">
        <v>46</v>
      </c>
      <c r="Z72" s="25"/>
      <c r="AA72" s="8"/>
      <c r="AB72" s="10"/>
      <c r="AC72" s="9"/>
      <c r="AD72" s="25">
        <v>14</v>
      </c>
      <c r="AE72" s="8">
        <v>56</v>
      </c>
      <c r="AF72" s="10"/>
      <c r="AG72" s="9"/>
      <c r="AH72" s="25"/>
      <c r="AI72" s="8"/>
      <c r="AJ72" s="10"/>
      <c r="AK72" s="9"/>
      <c r="AL72" s="25"/>
      <c r="AM72" s="8"/>
      <c r="AN72" s="10"/>
      <c r="AO72" s="9"/>
      <c r="AP72" s="25"/>
      <c r="AQ72" s="8"/>
      <c r="AR72" s="10"/>
      <c r="AS72" s="9"/>
      <c r="AT72" s="25"/>
      <c r="AU72" s="8"/>
      <c r="AV72" s="10">
        <v>56</v>
      </c>
      <c r="AW72" s="9">
        <v>3</v>
      </c>
      <c r="AX72" s="25"/>
      <c r="AY72" s="8"/>
      <c r="AZ72" s="10"/>
      <c r="BA72" s="9"/>
      <c r="BB72" s="25">
        <v>12</v>
      </c>
      <c r="BC72" s="8">
        <v>59</v>
      </c>
      <c r="BD72" s="10">
        <v>44</v>
      </c>
      <c r="BE72" s="9">
        <v>14</v>
      </c>
      <c r="BF72" s="25"/>
      <c r="BG72" s="8"/>
      <c r="BH72" s="10"/>
      <c r="BI72" s="9"/>
      <c r="BJ72" s="25">
        <v>12</v>
      </c>
      <c r="BK72" s="8">
        <v>59</v>
      </c>
      <c r="BL72" s="10"/>
      <c r="BM72" s="9"/>
      <c r="BN72" s="25"/>
      <c r="BO72" s="8"/>
      <c r="BP72" s="10"/>
      <c r="BQ72" s="9"/>
      <c r="BR72" s="25"/>
      <c r="BS72" s="8"/>
      <c r="BT72" s="10"/>
      <c r="BU72" s="9"/>
      <c r="BV72" s="25"/>
      <c r="BW72" s="8"/>
      <c r="BX72" s="10"/>
      <c r="BY72" s="9"/>
      <c r="BZ72" s="25"/>
      <c r="CA72" s="8"/>
      <c r="CB72" s="10"/>
      <c r="CC72" s="9"/>
      <c r="CD72" s="25"/>
      <c r="CE72" s="8"/>
      <c r="CF72" s="10"/>
      <c r="CG72" s="9"/>
      <c r="CH72" s="25"/>
      <c r="CI72" s="8"/>
      <c r="CJ72" s="10"/>
      <c r="CK72" s="9"/>
      <c r="CL72" s="25"/>
      <c r="CM72" s="8"/>
      <c r="CN72" s="10"/>
      <c r="CO72" s="9"/>
      <c r="CP72" s="25"/>
      <c r="CQ72" s="8"/>
      <c r="CR72" s="10"/>
      <c r="CS72" s="9"/>
      <c r="CT72" s="25"/>
      <c r="CU72" s="8"/>
      <c r="CV72" s="10"/>
      <c r="CW72" s="9"/>
      <c r="CX72" s="25"/>
      <c r="CY72" s="8"/>
      <c r="CZ72" s="10"/>
      <c r="DA72" s="9"/>
      <c r="DB72" s="25"/>
      <c r="DC72" s="8"/>
      <c r="DD72" s="10"/>
      <c r="DE72" s="9"/>
      <c r="DF72" s="25"/>
      <c r="DG72" s="8"/>
      <c r="DH72" s="10"/>
      <c r="DI72" s="9"/>
      <c r="DJ72" s="25"/>
      <c r="DK72" s="8"/>
      <c r="DL72" s="10"/>
      <c r="DM72" s="9"/>
      <c r="DN72" s="25"/>
      <c r="DO72" s="8"/>
      <c r="DP72" s="10"/>
      <c r="DQ72" s="9"/>
      <c r="DR72" s="25"/>
      <c r="DS72" s="8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</row>
    <row r="73" spans="1:167" x14ac:dyDescent="0.25">
      <c r="A73" s="84">
        <v>68</v>
      </c>
      <c r="B73" s="54">
        <v>70</v>
      </c>
      <c r="C73" s="54">
        <f t="shared" si="3"/>
        <v>294</v>
      </c>
      <c r="D73" s="7" t="s">
        <v>193</v>
      </c>
      <c r="E73" s="49">
        <f t="shared" si="4"/>
        <v>5</v>
      </c>
      <c r="F73" s="49">
        <f t="shared" si="5"/>
        <v>1</v>
      </c>
      <c r="G73" s="72" t="s">
        <v>404</v>
      </c>
      <c r="H73" s="10"/>
      <c r="I73" s="9"/>
      <c r="J73" s="25"/>
      <c r="K73" s="8"/>
      <c r="L73" s="10"/>
      <c r="M73" s="9"/>
      <c r="N73" s="25"/>
      <c r="O73" s="8"/>
      <c r="P73" s="10"/>
      <c r="Q73" s="9"/>
      <c r="R73" s="25"/>
      <c r="S73" s="8"/>
      <c r="T73" s="10"/>
      <c r="U73" s="9"/>
      <c r="V73" s="25"/>
      <c r="W73" s="8"/>
      <c r="X73" s="10"/>
      <c r="Y73" s="9"/>
      <c r="Z73" s="25"/>
      <c r="AA73" s="8"/>
      <c r="AB73" s="10"/>
      <c r="AC73" s="9"/>
      <c r="AD73" s="25"/>
      <c r="AE73" s="8"/>
      <c r="AF73" s="10">
        <v>16</v>
      </c>
      <c r="AG73" s="9">
        <v>53</v>
      </c>
      <c r="AH73" s="25"/>
      <c r="AI73" s="8"/>
      <c r="AJ73" s="10"/>
      <c r="AK73" s="9"/>
      <c r="AL73" s="25"/>
      <c r="AM73" s="8"/>
      <c r="AN73" s="10"/>
      <c r="AO73" s="9"/>
      <c r="AP73" s="25"/>
      <c r="AQ73" s="8"/>
      <c r="AR73" s="10">
        <v>40</v>
      </c>
      <c r="AS73" s="9">
        <v>33</v>
      </c>
      <c r="AT73" s="25"/>
      <c r="AU73" s="8"/>
      <c r="AV73" s="10">
        <v>87</v>
      </c>
      <c r="AW73" s="9">
        <v>3</v>
      </c>
      <c r="AX73" s="25"/>
      <c r="AY73" s="8"/>
      <c r="AZ73" s="10">
        <v>10</v>
      </c>
      <c r="BA73" s="9">
        <v>62</v>
      </c>
      <c r="BB73" s="25">
        <v>9</v>
      </c>
      <c r="BC73" s="8">
        <v>63</v>
      </c>
      <c r="BD73" s="10"/>
      <c r="BE73" s="9"/>
      <c r="BF73" s="25"/>
      <c r="BG73" s="8"/>
      <c r="BH73" s="10"/>
      <c r="BI73" s="9"/>
      <c r="BJ73" s="25"/>
      <c r="BK73" s="8"/>
      <c r="BL73" s="10"/>
      <c r="BM73" s="9"/>
      <c r="BN73" s="25"/>
      <c r="BO73" s="8"/>
      <c r="BP73" s="10"/>
      <c r="BQ73" s="9"/>
      <c r="BR73" s="25"/>
      <c r="BS73" s="8"/>
      <c r="BT73" s="10"/>
      <c r="BU73" s="9"/>
      <c r="BV73" s="25"/>
      <c r="BW73" s="8"/>
      <c r="BX73" s="10">
        <v>11</v>
      </c>
      <c r="BY73" s="9">
        <v>80</v>
      </c>
      <c r="BZ73" s="25"/>
      <c r="CA73" s="8"/>
      <c r="CB73" s="10"/>
      <c r="CC73" s="9"/>
      <c r="CD73" s="25"/>
      <c r="CE73" s="8"/>
      <c r="CF73" s="10"/>
      <c r="CG73" s="9"/>
      <c r="CH73" s="25"/>
      <c r="CI73" s="8"/>
      <c r="CJ73" s="10"/>
      <c r="CK73" s="9"/>
      <c r="CL73" s="25"/>
      <c r="CM73" s="8"/>
      <c r="CN73" s="10"/>
      <c r="CO73" s="9"/>
      <c r="CP73" s="25"/>
      <c r="CQ73" s="8"/>
      <c r="CR73" s="10"/>
      <c r="CS73" s="9"/>
      <c r="CT73" s="25"/>
      <c r="CU73" s="8"/>
      <c r="CV73" s="10"/>
      <c r="CW73" s="9"/>
      <c r="CX73" s="25"/>
      <c r="CY73" s="8"/>
      <c r="CZ73" s="10"/>
      <c r="DA73" s="9"/>
      <c r="DB73" s="25"/>
      <c r="DC73" s="8"/>
      <c r="DD73" s="10"/>
      <c r="DE73" s="9"/>
      <c r="DF73" s="25"/>
      <c r="DG73" s="8"/>
      <c r="DH73" s="10"/>
      <c r="DI73" s="9"/>
      <c r="DJ73" s="25"/>
      <c r="DK73" s="8"/>
      <c r="DL73" s="10"/>
      <c r="DM73" s="9"/>
      <c r="DN73" s="25"/>
      <c r="DO73" s="8"/>
      <c r="DP73" s="10"/>
      <c r="DQ73" s="9"/>
      <c r="DR73" s="25"/>
      <c r="DS73" s="8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</row>
    <row r="74" spans="1:167" x14ac:dyDescent="0.25">
      <c r="A74" s="84">
        <v>69</v>
      </c>
      <c r="B74" s="54">
        <v>71</v>
      </c>
      <c r="C74" s="54">
        <f t="shared" si="3"/>
        <v>293</v>
      </c>
      <c r="D74" s="7" t="s">
        <v>190</v>
      </c>
      <c r="E74" s="49">
        <f t="shared" si="4"/>
        <v>4</v>
      </c>
      <c r="F74" s="49">
        <f t="shared" si="5"/>
        <v>2</v>
      </c>
      <c r="G74" s="72" t="s">
        <v>401</v>
      </c>
      <c r="H74" s="10"/>
      <c r="I74" s="9"/>
      <c r="J74" s="25"/>
      <c r="K74" s="8"/>
      <c r="L74" s="10">
        <v>23</v>
      </c>
      <c r="M74" s="9">
        <v>56</v>
      </c>
      <c r="N74" s="25"/>
      <c r="O74" s="8"/>
      <c r="P74" s="10">
        <v>15</v>
      </c>
      <c r="Q74" s="9">
        <v>72</v>
      </c>
      <c r="R74" s="25"/>
      <c r="S74" s="8"/>
      <c r="T74" s="10"/>
      <c r="U74" s="9"/>
      <c r="V74" s="25"/>
      <c r="W74" s="8"/>
      <c r="X74" s="10">
        <v>15</v>
      </c>
      <c r="Y74" s="9">
        <v>72</v>
      </c>
      <c r="Z74" s="25"/>
      <c r="AA74" s="8"/>
      <c r="AB74" s="10"/>
      <c r="AC74" s="9"/>
      <c r="AD74" s="25"/>
      <c r="AE74" s="8"/>
      <c r="AF74" s="10"/>
      <c r="AG74" s="9"/>
      <c r="AH74" s="25"/>
      <c r="AI74" s="8"/>
      <c r="AJ74" s="10"/>
      <c r="AK74" s="9"/>
      <c r="AL74" s="25"/>
      <c r="AM74" s="8"/>
      <c r="AN74" s="10"/>
      <c r="AO74" s="9"/>
      <c r="AP74" s="25"/>
      <c r="AQ74" s="8"/>
      <c r="AR74" s="10">
        <v>31</v>
      </c>
      <c r="AS74" s="9">
        <v>60</v>
      </c>
      <c r="AT74" s="25"/>
      <c r="AU74" s="8"/>
      <c r="AV74" s="10"/>
      <c r="AW74" s="9"/>
      <c r="AX74" s="25">
        <v>50</v>
      </c>
      <c r="AY74" s="8">
        <v>3</v>
      </c>
      <c r="AZ74" s="10"/>
      <c r="BA74" s="9"/>
      <c r="BB74" s="25"/>
      <c r="BC74" s="8"/>
      <c r="BD74" s="10"/>
      <c r="BE74" s="9"/>
      <c r="BF74" s="25"/>
      <c r="BG74" s="8"/>
      <c r="BH74" s="10"/>
      <c r="BI74" s="9"/>
      <c r="BJ74" s="25"/>
      <c r="BK74" s="8"/>
      <c r="BL74" s="10"/>
      <c r="BM74" s="9"/>
      <c r="BN74" s="25"/>
      <c r="BO74" s="8"/>
      <c r="BP74" s="10"/>
      <c r="BQ74" s="9"/>
      <c r="BR74" s="25"/>
      <c r="BS74" s="8"/>
      <c r="BT74" s="10"/>
      <c r="BU74" s="9"/>
      <c r="BV74" s="25"/>
      <c r="BW74" s="8"/>
      <c r="BX74" s="10"/>
      <c r="BY74" s="9"/>
      <c r="BZ74" s="25"/>
      <c r="CA74" s="8"/>
      <c r="CB74" s="10"/>
      <c r="CC74" s="9"/>
      <c r="CD74" s="25"/>
      <c r="CE74" s="8"/>
      <c r="CF74" s="10"/>
      <c r="CG74" s="9"/>
      <c r="CH74" s="25"/>
      <c r="CI74" s="8"/>
      <c r="CJ74" s="10"/>
      <c r="CK74" s="9"/>
      <c r="CL74" s="25"/>
      <c r="CM74" s="8"/>
      <c r="CN74" s="10"/>
      <c r="CO74" s="9"/>
      <c r="CP74" s="25"/>
      <c r="CQ74" s="8"/>
      <c r="CR74" s="10"/>
      <c r="CS74" s="9"/>
      <c r="CT74" s="25">
        <v>41</v>
      </c>
      <c r="CU74" s="8">
        <v>30</v>
      </c>
      <c r="CV74" s="10"/>
      <c r="CW74" s="9"/>
      <c r="CX74" s="25"/>
      <c r="CY74" s="8"/>
      <c r="CZ74" s="10"/>
      <c r="DA74" s="9"/>
      <c r="DB74" s="25"/>
      <c r="DC74" s="8"/>
      <c r="DD74" s="10"/>
      <c r="DE74" s="9"/>
      <c r="DF74" s="25"/>
      <c r="DG74" s="8"/>
      <c r="DH74" s="10"/>
      <c r="DI74" s="9"/>
      <c r="DJ74" s="25"/>
      <c r="DK74" s="8"/>
      <c r="DL74" s="10"/>
      <c r="DM74" s="9"/>
      <c r="DN74" s="25"/>
      <c r="DO74" s="8"/>
      <c r="DP74" s="10"/>
      <c r="DQ74" s="9"/>
      <c r="DR74" s="25"/>
      <c r="DS74" s="8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</row>
    <row r="75" spans="1:167" x14ac:dyDescent="0.25">
      <c r="A75" s="84">
        <v>70</v>
      </c>
      <c r="B75" s="54">
        <v>72</v>
      </c>
      <c r="C75" s="54">
        <f t="shared" si="3"/>
        <v>289</v>
      </c>
      <c r="D75" s="7" t="s">
        <v>231</v>
      </c>
      <c r="E75" s="49">
        <f t="shared" si="4"/>
        <v>3</v>
      </c>
      <c r="F75" s="49">
        <f t="shared" si="5"/>
        <v>3</v>
      </c>
      <c r="G75" s="72" t="s">
        <v>443</v>
      </c>
      <c r="H75" s="10"/>
      <c r="I75" s="9"/>
      <c r="J75" s="25"/>
      <c r="K75" s="8"/>
      <c r="L75" s="10"/>
      <c r="M75" s="9"/>
      <c r="N75" s="25"/>
      <c r="O75" s="8"/>
      <c r="P75" s="10">
        <v>31</v>
      </c>
      <c r="Q75" s="9">
        <v>40</v>
      </c>
      <c r="R75" s="25">
        <v>18</v>
      </c>
      <c r="S75" s="8">
        <v>66</v>
      </c>
      <c r="T75" s="10"/>
      <c r="U75" s="9"/>
      <c r="V75" s="25"/>
      <c r="W75" s="8"/>
      <c r="X75" s="10">
        <v>20</v>
      </c>
      <c r="Y75" s="9">
        <v>62</v>
      </c>
      <c r="Z75" s="25">
        <v>13</v>
      </c>
      <c r="AA75" s="8">
        <v>76</v>
      </c>
      <c r="AB75" s="10"/>
      <c r="AC75" s="9"/>
      <c r="AD75" s="25"/>
      <c r="AE75" s="8"/>
      <c r="AF75" s="10"/>
      <c r="AG75" s="9"/>
      <c r="AH75" s="25"/>
      <c r="AI75" s="8"/>
      <c r="AJ75" s="10"/>
      <c r="AK75" s="9"/>
      <c r="AL75" s="25"/>
      <c r="AM75" s="8"/>
      <c r="AN75" s="10"/>
      <c r="AO75" s="9"/>
      <c r="AP75" s="25"/>
      <c r="AQ75" s="8"/>
      <c r="AR75" s="10"/>
      <c r="AS75" s="9"/>
      <c r="AT75" s="25"/>
      <c r="AU75" s="8"/>
      <c r="AV75" s="10"/>
      <c r="AW75" s="9"/>
      <c r="AX75" s="25"/>
      <c r="AY75" s="8"/>
      <c r="AZ75" s="10"/>
      <c r="BA75" s="9"/>
      <c r="BB75" s="25"/>
      <c r="BC75" s="8"/>
      <c r="BD75" s="10"/>
      <c r="BE75" s="9"/>
      <c r="BF75" s="25"/>
      <c r="BG75" s="8"/>
      <c r="BH75" s="10"/>
      <c r="BI75" s="9"/>
      <c r="BJ75" s="25"/>
      <c r="BK75" s="8"/>
      <c r="BL75" s="10"/>
      <c r="BM75" s="9"/>
      <c r="BN75" s="25"/>
      <c r="BO75" s="8"/>
      <c r="BP75" s="10"/>
      <c r="BQ75" s="9"/>
      <c r="BR75" s="25"/>
      <c r="BS75" s="8"/>
      <c r="BT75" s="10"/>
      <c r="BU75" s="9"/>
      <c r="BV75" s="25"/>
      <c r="BW75" s="8"/>
      <c r="BX75" s="10"/>
      <c r="BY75" s="9"/>
      <c r="BZ75" s="25"/>
      <c r="CA75" s="8"/>
      <c r="CB75" s="10"/>
      <c r="CC75" s="9"/>
      <c r="CD75" s="25"/>
      <c r="CE75" s="8"/>
      <c r="CF75" s="10"/>
      <c r="CG75" s="9"/>
      <c r="CH75" s="25"/>
      <c r="CI75" s="8"/>
      <c r="CJ75" s="10"/>
      <c r="CK75" s="9"/>
      <c r="CL75" s="25"/>
      <c r="CM75" s="8"/>
      <c r="CN75" s="10"/>
      <c r="CO75" s="9"/>
      <c r="CP75" s="25"/>
      <c r="CQ75" s="8"/>
      <c r="CR75" s="10">
        <v>51</v>
      </c>
      <c r="CS75" s="77">
        <v>3</v>
      </c>
      <c r="CT75" s="25">
        <v>37</v>
      </c>
      <c r="CU75" s="8">
        <v>42</v>
      </c>
      <c r="CV75" s="10"/>
      <c r="CW75" s="9"/>
      <c r="CX75" s="25"/>
      <c r="CY75" s="8"/>
      <c r="CZ75" s="10"/>
      <c r="DA75" s="77"/>
      <c r="DB75" s="25"/>
      <c r="DC75" s="8"/>
      <c r="DD75" s="10"/>
      <c r="DE75" s="9"/>
      <c r="DF75" s="25"/>
      <c r="DG75" s="8"/>
      <c r="DH75" s="10"/>
      <c r="DI75" s="77"/>
      <c r="DJ75" s="25"/>
      <c r="DK75" s="8"/>
      <c r="DL75" s="10"/>
      <c r="DM75" s="9"/>
      <c r="DN75" s="25"/>
      <c r="DO75" s="8"/>
      <c r="DP75" s="10"/>
      <c r="DQ75" s="77"/>
      <c r="DR75" s="25"/>
      <c r="DS75" s="8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</row>
    <row r="76" spans="1:167" x14ac:dyDescent="0.25">
      <c r="A76" s="84">
        <v>71</v>
      </c>
      <c r="B76" s="54">
        <v>73</v>
      </c>
      <c r="C76" s="54">
        <f t="shared" si="3"/>
        <v>277</v>
      </c>
      <c r="D76" s="7" t="s">
        <v>174</v>
      </c>
      <c r="E76" s="49">
        <f t="shared" si="4"/>
        <v>6</v>
      </c>
      <c r="F76" s="49">
        <f t="shared" si="5"/>
        <v>0</v>
      </c>
      <c r="G76" s="72" t="s">
        <v>365</v>
      </c>
      <c r="H76" s="10"/>
      <c r="I76" s="9"/>
      <c r="J76" s="25"/>
      <c r="K76" s="8"/>
      <c r="L76" s="10"/>
      <c r="M76" s="9"/>
      <c r="N76" s="25"/>
      <c r="O76" s="8"/>
      <c r="P76" s="10">
        <v>33</v>
      </c>
      <c r="Q76" s="9">
        <v>36</v>
      </c>
      <c r="R76" s="25"/>
      <c r="S76" s="8"/>
      <c r="T76" s="10"/>
      <c r="U76" s="9"/>
      <c r="V76" s="25"/>
      <c r="W76" s="8"/>
      <c r="X76" s="10">
        <v>17</v>
      </c>
      <c r="Y76" s="9">
        <v>68</v>
      </c>
      <c r="Z76" s="25"/>
      <c r="AA76" s="8"/>
      <c r="AB76" s="10"/>
      <c r="AC76" s="9"/>
      <c r="AD76" s="25"/>
      <c r="AE76" s="8"/>
      <c r="AF76" s="10"/>
      <c r="AG76" s="9"/>
      <c r="AH76" s="25"/>
      <c r="AI76" s="8"/>
      <c r="AJ76" s="10"/>
      <c r="AK76" s="9"/>
      <c r="AL76" s="25"/>
      <c r="AM76" s="8"/>
      <c r="AN76" s="10"/>
      <c r="AO76" s="9"/>
      <c r="AP76" s="25"/>
      <c r="AQ76" s="8"/>
      <c r="AR76" s="10">
        <v>27</v>
      </c>
      <c r="AS76" s="9">
        <v>72</v>
      </c>
      <c r="AT76" s="25"/>
      <c r="AU76" s="8"/>
      <c r="AV76" s="10">
        <v>37</v>
      </c>
      <c r="AW76" s="9">
        <v>42</v>
      </c>
      <c r="AX76" s="25"/>
      <c r="AY76" s="8"/>
      <c r="AZ76" s="10"/>
      <c r="BA76" s="9"/>
      <c r="BB76" s="25"/>
      <c r="BC76" s="8"/>
      <c r="BD76" s="10">
        <v>29</v>
      </c>
      <c r="BE76" s="9">
        <v>44</v>
      </c>
      <c r="BF76" s="25"/>
      <c r="BG76" s="8"/>
      <c r="BH76" s="10"/>
      <c r="BI76" s="9"/>
      <c r="BJ76" s="25"/>
      <c r="BK76" s="8"/>
      <c r="BL76" s="10">
        <v>46</v>
      </c>
      <c r="BM76" s="9">
        <v>15</v>
      </c>
      <c r="BN76" s="25"/>
      <c r="BO76" s="8"/>
      <c r="BP76" s="10"/>
      <c r="BQ76" s="9"/>
      <c r="BR76" s="25"/>
      <c r="BS76" s="8"/>
      <c r="BT76" s="10"/>
      <c r="BU76" s="9"/>
      <c r="BV76" s="25"/>
      <c r="BW76" s="8"/>
      <c r="BX76" s="10"/>
      <c r="BY76" s="9"/>
      <c r="BZ76" s="25"/>
      <c r="CA76" s="8"/>
      <c r="CB76" s="10"/>
      <c r="CC76" s="9"/>
      <c r="CD76" s="25"/>
      <c r="CE76" s="8"/>
      <c r="CF76" s="10"/>
      <c r="CG76" s="9"/>
      <c r="CH76" s="25"/>
      <c r="CI76" s="8"/>
      <c r="CJ76" s="10"/>
      <c r="CK76" s="9"/>
      <c r="CL76" s="25"/>
      <c r="CM76" s="8"/>
      <c r="CN76" s="10"/>
      <c r="CO76" s="9"/>
      <c r="CP76" s="25"/>
      <c r="CQ76" s="8"/>
      <c r="CR76" s="10"/>
      <c r="CS76" s="9"/>
      <c r="CT76" s="25"/>
      <c r="CU76" s="8"/>
      <c r="CV76" s="10"/>
      <c r="CW76" s="9"/>
      <c r="CX76" s="25"/>
      <c r="CY76" s="8"/>
      <c r="CZ76" s="10"/>
      <c r="DA76" s="9"/>
      <c r="DB76" s="25"/>
      <c r="DC76" s="8"/>
      <c r="DD76" s="10"/>
      <c r="DE76" s="9"/>
      <c r="DF76" s="25"/>
      <c r="DG76" s="8"/>
      <c r="DH76" s="10"/>
      <c r="DI76" s="9"/>
      <c r="DJ76" s="25"/>
      <c r="DK76" s="8"/>
      <c r="DL76" s="10"/>
      <c r="DM76" s="9"/>
      <c r="DN76" s="25"/>
      <c r="DO76" s="8"/>
      <c r="DP76" s="10"/>
      <c r="DQ76" s="9"/>
      <c r="DR76" s="25"/>
      <c r="DS76" s="8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</row>
    <row r="77" spans="1:167" x14ac:dyDescent="0.25">
      <c r="A77" s="84">
        <v>72</v>
      </c>
      <c r="B77" s="54">
        <v>74</v>
      </c>
      <c r="C77" s="54">
        <f t="shared" si="3"/>
        <v>274</v>
      </c>
      <c r="D77" s="7" t="s">
        <v>274</v>
      </c>
      <c r="E77" s="49">
        <f t="shared" si="4"/>
        <v>5</v>
      </c>
      <c r="F77" s="49">
        <f t="shared" si="5"/>
        <v>2</v>
      </c>
      <c r="G77" s="72" t="s">
        <v>510</v>
      </c>
      <c r="H77" s="10"/>
      <c r="I77" s="9"/>
      <c r="J77" s="25"/>
      <c r="K77" s="8"/>
      <c r="L77" s="10"/>
      <c r="M77" s="9"/>
      <c r="N77" s="25"/>
      <c r="O77" s="8"/>
      <c r="P77" s="10">
        <v>45</v>
      </c>
      <c r="Q77" s="9">
        <v>12</v>
      </c>
      <c r="R77" s="25"/>
      <c r="S77" s="8"/>
      <c r="T77" s="10"/>
      <c r="U77" s="9"/>
      <c r="V77" s="25"/>
      <c r="W77" s="8"/>
      <c r="X77" s="10">
        <v>40</v>
      </c>
      <c r="Y77" s="9">
        <v>22</v>
      </c>
      <c r="Z77" s="25"/>
      <c r="AA77" s="8"/>
      <c r="AB77" s="10"/>
      <c r="AC77" s="9"/>
      <c r="AD77" s="25"/>
      <c r="AE77" s="8"/>
      <c r="AF77" s="10"/>
      <c r="AG77" s="9"/>
      <c r="AH77" s="25"/>
      <c r="AI77" s="8"/>
      <c r="AJ77" s="10"/>
      <c r="AK77" s="9"/>
      <c r="AL77" s="25"/>
      <c r="AM77" s="8"/>
      <c r="AN77" s="10"/>
      <c r="AO77" s="9"/>
      <c r="AP77" s="25"/>
      <c r="AQ77" s="8"/>
      <c r="AR77" s="10"/>
      <c r="AS77" s="9"/>
      <c r="AT77" s="25">
        <v>21</v>
      </c>
      <c r="AU77" s="8">
        <v>90</v>
      </c>
      <c r="AV77" s="10">
        <v>78</v>
      </c>
      <c r="AW77" s="9">
        <v>3</v>
      </c>
      <c r="AX77" s="25"/>
      <c r="AY77" s="8"/>
      <c r="AZ77" s="10"/>
      <c r="BA77" s="9"/>
      <c r="BB77" s="25"/>
      <c r="BC77" s="8"/>
      <c r="BD77" s="10"/>
      <c r="BE77" s="9"/>
      <c r="BF77" s="25"/>
      <c r="BG77" s="8"/>
      <c r="BH77" s="10"/>
      <c r="BI77" s="9"/>
      <c r="BJ77" s="25"/>
      <c r="BK77" s="8"/>
      <c r="BL77" s="10"/>
      <c r="BM77" s="9"/>
      <c r="BN77" s="25"/>
      <c r="BO77" s="8"/>
      <c r="BP77" s="10"/>
      <c r="BQ77" s="9"/>
      <c r="BR77" s="25"/>
      <c r="BS77" s="8"/>
      <c r="BT77" s="10"/>
      <c r="BU77" s="9"/>
      <c r="BV77" s="25"/>
      <c r="BW77" s="8"/>
      <c r="BX77" s="10"/>
      <c r="BY77" s="9"/>
      <c r="BZ77" s="25"/>
      <c r="CA77" s="8"/>
      <c r="CB77" s="10"/>
      <c r="CC77" s="9"/>
      <c r="CD77" s="25"/>
      <c r="CE77" s="8"/>
      <c r="CF77" s="10"/>
      <c r="CG77" s="9"/>
      <c r="CH77" s="25"/>
      <c r="CI77" s="8"/>
      <c r="CJ77" s="10">
        <v>43</v>
      </c>
      <c r="CK77" s="77">
        <v>32</v>
      </c>
      <c r="CL77" s="25">
        <v>23</v>
      </c>
      <c r="CM77" s="8">
        <v>112</v>
      </c>
      <c r="CN77" s="10"/>
      <c r="CO77" s="9"/>
      <c r="CP77" s="25"/>
      <c r="CQ77" s="8"/>
      <c r="CR77" s="10">
        <v>52</v>
      </c>
      <c r="CS77" s="9">
        <v>3</v>
      </c>
      <c r="CT77" s="25"/>
      <c r="CU77" s="8"/>
      <c r="CV77" s="10"/>
      <c r="CW77" s="9"/>
      <c r="CX77" s="25"/>
      <c r="CY77" s="8"/>
      <c r="CZ77" s="10"/>
      <c r="DA77" s="9"/>
      <c r="DB77" s="25"/>
      <c r="DC77" s="8"/>
      <c r="DD77" s="10"/>
      <c r="DE77" s="9"/>
      <c r="DF77" s="25"/>
      <c r="DG77" s="8"/>
      <c r="DH77" s="10"/>
      <c r="DI77" s="9"/>
      <c r="DJ77" s="25"/>
      <c r="DK77" s="8"/>
      <c r="DL77" s="10"/>
      <c r="DM77" s="9"/>
      <c r="DN77" s="25"/>
      <c r="DO77" s="8"/>
      <c r="DP77" s="10"/>
      <c r="DQ77" s="9"/>
      <c r="DR77" s="25"/>
      <c r="DS77" s="8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</row>
    <row r="78" spans="1:167" x14ac:dyDescent="0.25">
      <c r="A78" s="84">
        <v>73</v>
      </c>
      <c r="B78" s="54">
        <v>75</v>
      </c>
      <c r="C78" s="54">
        <f t="shared" si="3"/>
        <v>242</v>
      </c>
      <c r="D78" s="7" t="s">
        <v>267</v>
      </c>
      <c r="E78" s="49">
        <f t="shared" si="4"/>
        <v>0</v>
      </c>
      <c r="F78" s="49">
        <f t="shared" si="5"/>
        <v>3</v>
      </c>
      <c r="G78" s="72" t="s">
        <v>553</v>
      </c>
      <c r="H78" s="10"/>
      <c r="I78" s="9"/>
      <c r="J78" s="25"/>
      <c r="K78" s="8"/>
      <c r="L78" s="10"/>
      <c r="M78" s="9"/>
      <c r="N78" s="25"/>
      <c r="O78" s="8"/>
      <c r="P78" s="10"/>
      <c r="Q78" s="9"/>
      <c r="R78" s="25"/>
      <c r="S78" s="8"/>
      <c r="T78" s="10"/>
      <c r="U78" s="9"/>
      <c r="V78" s="25"/>
      <c r="W78" s="8"/>
      <c r="X78" s="10"/>
      <c r="Y78" s="9"/>
      <c r="Z78" s="25"/>
      <c r="AA78" s="8"/>
      <c r="AB78" s="10"/>
      <c r="AC78" s="9"/>
      <c r="AD78" s="25">
        <v>2</v>
      </c>
      <c r="AE78" s="8">
        <v>74</v>
      </c>
      <c r="AF78" s="10"/>
      <c r="AG78" s="9"/>
      <c r="AH78" s="25">
        <v>3</v>
      </c>
      <c r="AI78" s="8">
        <v>72</v>
      </c>
      <c r="AJ78" s="10"/>
      <c r="AK78" s="9"/>
      <c r="AL78" s="25"/>
      <c r="AM78" s="8"/>
      <c r="AN78" s="10"/>
      <c r="AO78" s="9"/>
      <c r="AP78" s="25"/>
      <c r="AQ78" s="8"/>
      <c r="AR78" s="10"/>
      <c r="AS78" s="9"/>
      <c r="AT78" s="25"/>
      <c r="AU78" s="8"/>
      <c r="AV78" s="10"/>
      <c r="AW78" s="9"/>
      <c r="AX78" s="25"/>
      <c r="AY78" s="8"/>
      <c r="AZ78" s="10"/>
      <c r="BA78" s="9"/>
      <c r="BB78" s="25"/>
      <c r="BC78" s="8"/>
      <c r="BD78" s="10"/>
      <c r="BE78" s="9"/>
      <c r="BF78" s="25"/>
      <c r="BG78" s="8"/>
      <c r="BH78" s="10"/>
      <c r="BI78" s="9"/>
      <c r="BJ78" s="25"/>
      <c r="BK78" s="8"/>
      <c r="BL78" s="10"/>
      <c r="BM78" s="9"/>
      <c r="BN78" s="25"/>
      <c r="BO78" s="8"/>
      <c r="BP78" s="10"/>
      <c r="BQ78" s="9"/>
      <c r="BR78" s="25"/>
      <c r="BS78" s="8"/>
      <c r="BT78" s="10"/>
      <c r="BU78" s="9"/>
      <c r="BV78" s="25"/>
      <c r="BW78" s="8"/>
      <c r="BX78" s="10"/>
      <c r="BY78" s="9"/>
      <c r="BZ78" s="25">
        <v>3</v>
      </c>
      <c r="CA78" s="8">
        <v>96</v>
      </c>
      <c r="CB78" s="10"/>
      <c r="CC78" s="9"/>
      <c r="CD78" s="25"/>
      <c r="CE78" s="8"/>
      <c r="CF78" s="10"/>
      <c r="CG78" s="9"/>
      <c r="CH78" s="25"/>
      <c r="CI78" s="8"/>
      <c r="CJ78" s="10"/>
      <c r="CK78" s="9"/>
      <c r="CL78" s="25"/>
      <c r="CM78" s="8"/>
      <c r="CN78" s="10"/>
      <c r="CO78" s="9"/>
      <c r="CP78" s="25"/>
      <c r="CQ78" s="8"/>
      <c r="CR78" s="10"/>
      <c r="CS78" s="9"/>
      <c r="CT78" s="25"/>
      <c r="CU78" s="8"/>
      <c r="CV78" s="10"/>
      <c r="CW78" s="9"/>
      <c r="CX78" s="25"/>
      <c r="CY78" s="8"/>
      <c r="CZ78" s="10"/>
      <c r="DA78" s="9"/>
      <c r="DB78" s="25"/>
      <c r="DC78" s="8"/>
      <c r="DD78" s="10"/>
      <c r="DE78" s="9"/>
      <c r="DF78" s="25"/>
      <c r="DG78" s="8"/>
      <c r="DH78" s="10"/>
      <c r="DI78" s="9"/>
      <c r="DJ78" s="25"/>
      <c r="DK78" s="8"/>
      <c r="DL78" s="10"/>
      <c r="DM78" s="9"/>
      <c r="DN78" s="25"/>
      <c r="DO78" s="8"/>
      <c r="DP78" s="10"/>
      <c r="DQ78" s="9"/>
      <c r="DR78" s="25"/>
      <c r="DS78" s="8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</row>
    <row r="79" spans="1:167" x14ac:dyDescent="0.25">
      <c r="A79" s="84">
        <v>75</v>
      </c>
      <c r="B79" s="54">
        <v>76</v>
      </c>
      <c r="C79" s="54">
        <f t="shared" si="3"/>
        <v>208</v>
      </c>
      <c r="D79" s="7" t="s">
        <v>304</v>
      </c>
      <c r="E79" s="49">
        <f t="shared" si="4"/>
        <v>2</v>
      </c>
      <c r="F79" s="49">
        <f t="shared" si="5"/>
        <v>2</v>
      </c>
      <c r="G79" s="72" t="s">
        <v>456</v>
      </c>
      <c r="H79" s="10"/>
      <c r="I79" s="9"/>
      <c r="J79" s="25"/>
      <c r="K79" s="8"/>
      <c r="L79" s="10"/>
      <c r="M79" s="9"/>
      <c r="N79" s="25"/>
      <c r="O79" s="8"/>
      <c r="P79" s="10"/>
      <c r="Q79" s="9"/>
      <c r="R79" s="25"/>
      <c r="S79" s="8"/>
      <c r="T79" s="10">
        <v>22</v>
      </c>
      <c r="U79" s="9">
        <v>44</v>
      </c>
      <c r="V79" s="25">
        <v>11</v>
      </c>
      <c r="W79" s="8">
        <v>60</v>
      </c>
      <c r="X79" s="10"/>
      <c r="Y79" s="9"/>
      <c r="Z79" s="25"/>
      <c r="AA79" s="8"/>
      <c r="AB79" s="10">
        <v>21</v>
      </c>
      <c r="AC79" s="9">
        <v>45</v>
      </c>
      <c r="AD79" s="25">
        <v>12</v>
      </c>
      <c r="AE79" s="8">
        <v>59</v>
      </c>
      <c r="AF79" s="10"/>
      <c r="AG79" s="9"/>
      <c r="AH79" s="25"/>
      <c r="AI79" s="8"/>
      <c r="AJ79" s="10"/>
      <c r="AK79" s="9"/>
      <c r="AL79" s="25"/>
      <c r="AM79" s="8"/>
      <c r="AN79" s="10"/>
      <c r="AO79" s="9"/>
      <c r="AP79" s="25"/>
      <c r="AQ79" s="8"/>
      <c r="AR79" s="10"/>
      <c r="AS79" s="9"/>
      <c r="AT79" s="25"/>
      <c r="AU79" s="8"/>
      <c r="AV79" s="10"/>
      <c r="AW79" s="9"/>
      <c r="AX79" s="25"/>
      <c r="AY79" s="8"/>
      <c r="AZ79" s="10"/>
      <c r="BA79" s="9"/>
      <c r="BB79" s="25"/>
      <c r="BC79" s="8"/>
      <c r="BD79" s="10"/>
      <c r="BE79" s="9"/>
      <c r="BF79" s="25"/>
      <c r="BG79" s="8"/>
      <c r="BH79" s="10"/>
      <c r="BI79" s="9"/>
      <c r="BJ79" s="25"/>
      <c r="BK79" s="8"/>
      <c r="BL79" s="10"/>
      <c r="BM79" s="9"/>
      <c r="BN79" s="25"/>
      <c r="BO79" s="8"/>
      <c r="BP79" s="10"/>
      <c r="BQ79" s="9"/>
      <c r="BR79" s="25"/>
      <c r="BS79" s="8"/>
      <c r="BT79" s="10"/>
      <c r="BU79" s="9"/>
      <c r="BV79" s="25"/>
      <c r="BW79" s="8"/>
      <c r="BX79" s="10"/>
      <c r="BY79" s="9"/>
      <c r="BZ79" s="25"/>
      <c r="CA79" s="8"/>
      <c r="CB79" s="10"/>
      <c r="CC79" s="9"/>
      <c r="CD79" s="25"/>
      <c r="CE79" s="8"/>
      <c r="CF79" s="10"/>
      <c r="CG79" s="9"/>
      <c r="CH79" s="25"/>
      <c r="CI79" s="8"/>
      <c r="CJ79" s="10"/>
      <c r="CK79" s="9"/>
      <c r="CL79" s="25"/>
      <c r="CM79" s="8"/>
      <c r="CN79" s="10"/>
      <c r="CO79" s="9"/>
      <c r="CP79" s="25"/>
      <c r="CQ79" s="8"/>
      <c r="CR79" s="10"/>
      <c r="CS79" s="9"/>
      <c r="CT79" s="25"/>
      <c r="CU79" s="8"/>
      <c r="CV79" s="10"/>
      <c r="CW79" s="9"/>
      <c r="CX79" s="25"/>
      <c r="CY79" s="8"/>
      <c r="CZ79" s="10"/>
      <c r="DA79" s="9"/>
      <c r="DB79" s="25"/>
      <c r="DC79" s="8"/>
      <c r="DD79" s="10"/>
      <c r="DE79" s="9"/>
      <c r="DF79" s="25"/>
      <c r="DG79" s="8"/>
      <c r="DH79" s="10"/>
      <c r="DI79" s="9"/>
      <c r="DJ79" s="25"/>
      <c r="DK79" s="8"/>
      <c r="DL79" s="10"/>
      <c r="DM79" s="9"/>
      <c r="DN79" s="25"/>
      <c r="DO79" s="8"/>
      <c r="DP79" s="10"/>
      <c r="DQ79" s="9"/>
      <c r="DR79" s="25"/>
      <c r="DS79" s="8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</row>
    <row r="80" spans="1:167" x14ac:dyDescent="0.25">
      <c r="A80" s="89">
        <v>77</v>
      </c>
      <c r="B80" s="54">
        <v>77</v>
      </c>
      <c r="C80" s="54">
        <f t="shared" si="3"/>
        <v>198</v>
      </c>
      <c r="D80" s="90" t="s">
        <v>611</v>
      </c>
      <c r="E80" s="49">
        <f t="shared" si="4"/>
        <v>2</v>
      </c>
      <c r="F80" s="49">
        <f t="shared" si="5"/>
        <v>0</v>
      </c>
      <c r="G80" s="72" t="s">
        <v>623</v>
      </c>
      <c r="H80" s="85"/>
      <c r="I80" s="86"/>
      <c r="J80" s="87"/>
      <c r="K80" s="88"/>
      <c r="L80" s="85"/>
      <c r="M80" s="86"/>
      <c r="N80" s="87"/>
      <c r="O80" s="88"/>
      <c r="P80" s="85"/>
      <c r="Q80" s="86"/>
      <c r="R80" s="87"/>
      <c r="S80" s="88"/>
      <c r="T80" s="85"/>
      <c r="U80" s="86"/>
      <c r="V80" s="87"/>
      <c r="W80" s="88"/>
      <c r="X80" s="85"/>
      <c r="Y80" s="86"/>
      <c r="Z80" s="87"/>
      <c r="AA80" s="88"/>
      <c r="AB80" s="85"/>
      <c r="AC80" s="86"/>
      <c r="AD80" s="87"/>
      <c r="AE80" s="88"/>
      <c r="AF80" s="85"/>
      <c r="AG80" s="86"/>
      <c r="AH80" s="87"/>
      <c r="AI80" s="88"/>
      <c r="AJ80" s="85"/>
      <c r="AK80" s="86"/>
      <c r="AL80" s="87"/>
      <c r="AM80" s="88"/>
      <c r="AN80" s="85"/>
      <c r="AO80" s="86"/>
      <c r="AP80" s="87"/>
      <c r="AQ80" s="88"/>
      <c r="AR80" s="85"/>
      <c r="AS80" s="86"/>
      <c r="AT80" s="87"/>
      <c r="AU80" s="88"/>
      <c r="AV80" s="85"/>
      <c r="AW80" s="86"/>
      <c r="AX80" s="87"/>
      <c r="AY80" s="88"/>
      <c r="AZ80" s="85"/>
      <c r="BA80" s="86"/>
      <c r="BB80" s="87"/>
      <c r="BC80" s="88"/>
      <c r="BD80" s="85"/>
      <c r="BE80" s="86"/>
      <c r="BF80" s="87"/>
      <c r="BG80" s="88"/>
      <c r="BH80" s="85"/>
      <c r="BI80" s="86"/>
      <c r="BJ80" s="87"/>
      <c r="BK80" s="88"/>
      <c r="BL80" s="85"/>
      <c r="BM80" s="86"/>
      <c r="BN80" s="87"/>
      <c r="BO80" s="88"/>
      <c r="BP80" s="85"/>
      <c r="BQ80" s="86"/>
      <c r="BR80" s="87"/>
      <c r="BS80" s="88"/>
      <c r="BT80" s="85"/>
      <c r="BU80" s="86"/>
      <c r="BV80" s="87"/>
      <c r="BW80" s="88"/>
      <c r="BX80" s="85"/>
      <c r="BY80" s="86"/>
      <c r="BZ80" s="87"/>
      <c r="CA80" s="88"/>
      <c r="CB80" s="85"/>
      <c r="CC80" s="86"/>
      <c r="CD80" s="87"/>
      <c r="CE80" s="88"/>
      <c r="CF80" s="85"/>
      <c r="CG80" s="86"/>
      <c r="CH80" s="87"/>
      <c r="CI80" s="88"/>
      <c r="CJ80" s="85">
        <v>22</v>
      </c>
      <c r="CK80" s="9">
        <v>116</v>
      </c>
      <c r="CL80" s="87"/>
      <c r="CM80" s="88"/>
      <c r="CN80" s="85"/>
      <c r="CO80" s="86"/>
      <c r="CP80" s="87"/>
      <c r="CQ80" s="88"/>
      <c r="CR80" s="85"/>
      <c r="CS80" s="86"/>
      <c r="CT80" s="87"/>
      <c r="CU80" s="88"/>
      <c r="CV80" s="85"/>
      <c r="CW80" s="86"/>
      <c r="CX80" s="87"/>
      <c r="CY80" s="88"/>
      <c r="CZ80" s="85"/>
      <c r="DA80" s="86"/>
      <c r="DB80" s="87"/>
      <c r="DC80" s="88"/>
      <c r="DD80" s="85">
        <v>10</v>
      </c>
      <c r="DE80" s="86">
        <v>82</v>
      </c>
      <c r="DF80" s="87"/>
      <c r="DG80" s="88"/>
      <c r="DH80" s="85"/>
      <c r="DI80" s="86"/>
      <c r="DJ80" s="87"/>
      <c r="DK80" s="88"/>
      <c r="DL80" s="85"/>
      <c r="DM80" s="86"/>
      <c r="DN80" s="87"/>
      <c r="DO80" s="88"/>
      <c r="DP80" s="85"/>
      <c r="DQ80" s="86"/>
      <c r="DR80" s="87"/>
      <c r="DS80" s="88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</row>
    <row r="81" spans="1:167" x14ac:dyDescent="0.25">
      <c r="A81" s="84">
        <v>78</v>
      </c>
      <c r="B81" s="54">
        <v>78</v>
      </c>
      <c r="C81" s="54">
        <f t="shared" si="3"/>
        <v>194</v>
      </c>
      <c r="D81" s="7" t="s">
        <v>219</v>
      </c>
      <c r="E81" s="49">
        <f t="shared" si="4"/>
        <v>6</v>
      </c>
      <c r="F81" s="49">
        <f t="shared" si="5"/>
        <v>0</v>
      </c>
      <c r="G81" s="72" t="s">
        <v>422</v>
      </c>
      <c r="H81" s="10"/>
      <c r="I81" s="9"/>
      <c r="J81" s="25"/>
      <c r="K81" s="8"/>
      <c r="L81" s="10"/>
      <c r="M81" s="9"/>
      <c r="N81" s="25"/>
      <c r="O81" s="8"/>
      <c r="P81" s="10"/>
      <c r="Q81" s="9"/>
      <c r="R81" s="25"/>
      <c r="S81" s="8"/>
      <c r="T81" s="10"/>
      <c r="U81" s="9"/>
      <c r="V81" s="25"/>
      <c r="W81" s="8"/>
      <c r="X81" s="10"/>
      <c r="Y81" s="9"/>
      <c r="Z81" s="25"/>
      <c r="AA81" s="8"/>
      <c r="AB81" s="10"/>
      <c r="AC81" s="9"/>
      <c r="AD81" s="25"/>
      <c r="AE81" s="8"/>
      <c r="AF81" s="10">
        <v>20</v>
      </c>
      <c r="AG81" s="9">
        <v>47</v>
      </c>
      <c r="AH81" s="25"/>
      <c r="AI81" s="8"/>
      <c r="AJ81" s="10"/>
      <c r="AK81" s="9"/>
      <c r="AL81" s="25"/>
      <c r="AM81" s="8"/>
      <c r="AN81" s="10"/>
      <c r="AO81" s="9"/>
      <c r="AP81" s="25"/>
      <c r="AQ81" s="8"/>
      <c r="AR81" s="10"/>
      <c r="AS81" s="9"/>
      <c r="AT81" s="25"/>
      <c r="AU81" s="8"/>
      <c r="AV81" s="10">
        <v>65</v>
      </c>
      <c r="AW81" s="9">
        <v>3</v>
      </c>
      <c r="AX81" s="25"/>
      <c r="AY81" s="8"/>
      <c r="AZ81" s="10">
        <v>7</v>
      </c>
      <c r="BA81" s="9">
        <v>66</v>
      </c>
      <c r="BB81" s="25"/>
      <c r="BC81" s="8"/>
      <c r="BD81" s="10">
        <v>46</v>
      </c>
      <c r="BE81" s="9">
        <v>10</v>
      </c>
      <c r="BF81" s="25"/>
      <c r="BG81" s="8"/>
      <c r="BH81" s="10">
        <v>8</v>
      </c>
      <c r="BI81" s="9">
        <v>65</v>
      </c>
      <c r="BJ81" s="25"/>
      <c r="BK81" s="8"/>
      <c r="BL81" s="10"/>
      <c r="BM81" s="9"/>
      <c r="BN81" s="25"/>
      <c r="BO81" s="8"/>
      <c r="BP81" s="10"/>
      <c r="BQ81" s="9"/>
      <c r="BR81" s="25"/>
      <c r="BS81" s="8"/>
      <c r="BT81" s="10"/>
      <c r="BU81" s="9"/>
      <c r="BV81" s="25"/>
      <c r="BW81" s="8"/>
      <c r="BX81" s="10"/>
      <c r="BY81" s="9"/>
      <c r="BZ81" s="25"/>
      <c r="CA81" s="8"/>
      <c r="CB81" s="10"/>
      <c r="CC81" s="9"/>
      <c r="CD81" s="25"/>
      <c r="CE81" s="8"/>
      <c r="CF81" s="10">
        <v>71</v>
      </c>
      <c r="CG81" s="9">
        <v>3</v>
      </c>
      <c r="CH81" s="25"/>
      <c r="CI81" s="8"/>
      <c r="CJ81" s="10"/>
      <c r="CK81" s="9"/>
      <c r="CL81" s="25"/>
      <c r="CM81" s="8"/>
      <c r="CN81" s="10"/>
      <c r="CO81" s="9"/>
      <c r="CP81" s="25"/>
      <c r="CQ81" s="8"/>
      <c r="CR81" s="10"/>
      <c r="CS81" s="9"/>
      <c r="CT81" s="25"/>
      <c r="CU81" s="8"/>
      <c r="CV81" s="10"/>
      <c r="CW81" s="9"/>
      <c r="CX81" s="25"/>
      <c r="CY81" s="8"/>
      <c r="CZ81" s="10"/>
      <c r="DA81" s="9"/>
      <c r="DB81" s="25"/>
      <c r="DC81" s="8"/>
      <c r="DD81" s="10"/>
      <c r="DE81" s="9"/>
      <c r="DF81" s="25"/>
      <c r="DG81" s="8"/>
      <c r="DH81" s="10"/>
      <c r="DI81" s="9"/>
      <c r="DJ81" s="25"/>
      <c r="DK81" s="8"/>
      <c r="DL81" s="10"/>
      <c r="DM81" s="9"/>
      <c r="DN81" s="25"/>
      <c r="DO81" s="8"/>
      <c r="DP81" s="10"/>
      <c r="DQ81" s="9"/>
      <c r="DR81" s="25"/>
      <c r="DS81" s="8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</row>
    <row r="82" spans="1:167" x14ac:dyDescent="0.25">
      <c r="A82" s="84">
        <v>79</v>
      </c>
      <c r="B82" s="54">
        <v>79</v>
      </c>
      <c r="C82" s="54">
        <f t="shared" si="3"/>
        <v>189</v>
      </c>
      <c r="D82" s="7" t="s">
        <v>184</v>
      </c>
      <c r="E82" s="49">
        <f t="shared" si="4"/>
        <v>1</v>
      </c>
      <c r="F82" s="49">
        <f t="shared" si="5"/>
        <v>1</v>
      </c>
      <c r="G82" s="72" t="s">
        <v>556</v>
      </c>
      <c r="H82" s="10"/>
      <c r="I82" s="9"/>
      <c r="J82" s="25"/>
      <c r="K82" s="8"/>
      <c r="L82" s="10"/>
      <c r="M82" s="9"/>
      <c r="N82" s="25"/>
      <c r="O82" s="8"/>
      <c r="P82" s="10"/>
      <c r="Q82" s="9"/>
      <c r="R82" s="25"/>
      <c r="S82" s="8"/>
      <c r="T82" s="10"/>
      <c r="U82" s="9"/>
      <c r="V82" s="25"/>
      <c r="W82" s="8"/>
      <c r="X82" s="10"/>
      <c r="Y82" s="9"/>
      <c r="Z82" s="25"/>
      <c r="AA82" s="8"/>
      <c r="AB82" s="10"/>
      <c r="AC82" s="9"/>
      <c r="AD82" s="25"/>
      <c r="AE82" s="8"/>
      <c r="AF82" s="10"/>
      <c r="AG82" s="9"/>
      <c r="AH82" s="25"/>
      <c r="AI82" s="8"/>
      <c r="AJ82" s="10"/>
      <c r="AK82" s="9"/>
      <c r="AL82" s="25"/>
      <c r="AM82" s="8"/>
      <c r="AN82" s="10"/>
      <c r="AO82" s="9"/>
      <c r="AP82" s="25"/>
      <c r="AQ82" s="8"/>
      <c r="AR82" s="10"/>
      <c r="AS82" s="9"/>
      <c r="AT82" s="25"/>
      <c r="AU82" s="8"/>
      <c r="AV82" s="10"/>
      <c r="AW82" s="9"/>
      <c r="AX82" s="25"/>
      <c r="AY82" s="8"/>
      <c r="AZ82" s="10"/>
      <c r="BA82" s="9"/>
      <c r="BB82" s="25"/>
      <c r="BC82" s="8"/>
      <c r="BD82" s="10"/>
      <c r="BE82" s="9"/>
      <c r="BF82" s="25"/>
      <c r="BG82" s="8"/>
      <c r="BH82" s="10"/>
      <c r="BI82" s="9"/>
      <c r="BJ82" s="25"/>
      <c r="BK82" s="8"/>
      <c r="BL82" s="10"/>
      <c r="BM82" s="9"/>
      <c r="BN82" s="25"/>
      <c r="BO82" s="8"/>
      <c r="BP82" s="10"/>
      <c r="BQ82" s="9"/>
      <c r="BR82" s="25"/>
      <c r="BS82" s="8"/>
      <c r="BT82" s="10"/>
      <c r="BU82" s="9"/>
      <c r="BV82" s="25"/>
      <c r="BW82" s="8"/>
      <c r="BX82" s="10"/>
      <c r="BY82" s="9"/>
      <c r="BZ82" s="25"/>
      <c r="CA82" s="8"/>
      <c r="CB82" s="10"/>
      <c r="CC82" s="9"/>
      <c r="CD82" s="25"/>
      <c r="CE82" s="8"/>
      <c r="CF82" s="10">
        <v>30</v>
      </c>
      <c r="CG82" s="9">
        <v>63</v>
      </c>
      <c r="CH82" s="25">
        <v>9</v>
      </c>
      <c r="CI82" s="8">
        <v>126</v>
      </c>
      <c r="CJ82" s="10"/>
      <c r="CK82" s="9"/>
      <c r="CL82" s="25"/>
      <c r="CM82" s="8"/>
      <c r="CN82" s="10"/>
      <c r="CO82" s="9"/>
      <c r="CP82" s="25"/>
      <c r="CQ82" s="8"/>
      <c r="CR82" s="10"/>
      <c r="CS82" s="9"/>
      <c r="CT82" s="25"/>
      <c r="CU82" s="8"/>
      <c r="CV82" s="10"/>
      <c r="CW82" s="9"/>
      <c r="CX82" s="25"/>
      <c r="CY82" s="8"/>
      <c r="CZ82" s="10"/>
      <c r="DA82" s="9"/>
      <c r="DB82" s="25"/>
      <c r="DC82" s="8"/>
      <c r="DD82" s="10"/>
      <c r="DE82" s="9"/>
      <c r="DF82" s="25"/>
      <c r="DG82" s="8"/>
      <c r="DH82" s="10"/>
      <c r="DI82" s="9"/>
      <c r="DJ82" s="25"/>
      <c r="DK82" s="8"/>
      <c r="DL82" s="10"/>
      <c r="DM82" s="9"/>
      <c r="DN82" s="25"/>
      <c r="DO82" s="8"/>
      <c r="DP82" s="10"/>
      <c r="DQ82" s="9"/>
      <c r="DR82" s="25"/>
      <c r="DS82" s="8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</row>
    <row r="83" spans="1:167" x14ac:dyDescent="0.25">
      <c r="A83" s="84">
        <v>81</v>
      </c>
      <c r="B83" s="54">
        <v>80</v>
      </c>
      <c r="C83" s="54">
        <f t="shared" si="3"/>
        <v>187</v>
      </c>
      <c r="D83" s="7" t="s">
        <v>194</v>
      </c>
      <c r="E83" s="49">
        <f t="shared" si="4"/>
        <v>6</v>
      </c>
      <c r="F83" s="49">
        <f t="shared" si="5"/>
        <v>0</v>
      </c>
      <c r="G83" s="72" t="s">
        <v>371</v>
      </c>
      <c r="H83" s="10"/>
      <c r="I83" s="9"/>
      <c r="J83" s="25"/>
      <c r="K83" s="8"/>
      <c r="L83" s="10"/>
      <c r="M83" s="9"/>
      <c r="N83" s="25"/>
      <c r="O83" s="8"/>
      <c r="P83" s="10">
        <v>40</v>
      </c>
      <c r="Q83" s="9">
        <v>22</v>
      </c>
      <c r="R83" s="25"/>
      <c r="S83" s="8"/>
      <c r="T83" s="10"/>
      <c r="U83" s="9"/>
      <c r="V83" s="25"/>
      <c r="W83" s="8"/>
      <c r="X83" s="10">
        <v>45</v>
      </c>
      <c r="Y83" s="9">
        <v>12</v>
      </c>
      <c r="Z83" s="25"/>
      <c r="AA83" s="8"/>
      <c r="AB83" s="10"/>
      <c r="AC83" s="9"/>
      <c r="AD83" s="25"/>
      <c r="AE83" s="8"/>
      <c r="AF83" s="10"/>
      <c r="AG83" s="9"/>
      <c r="AH83" s="25"/>
      <c r="AI83" s="8"/>
      <c r="AJ83" s="10"/>
      <c r="AK83" s="9"/>
      <c r="AL83" s="25"/>
      <c r="AM83" s="8"/>
      <c r="AN83" s="10"/>
      <c r="AO83" s="9"/>
      <c r="AP83" s="25"/>
      <c r="AQ83" s="8"/>
      <c r="AR83" s="10"/>
      <c r="AS83" s="9"/>
      <c r="AT83" s="25"/>
      <c r="AU83" s="8"/>
      <c r="AV83" s="10">
        <v>72</v>
      </c>
      <c r="AW83" s="9">
        <v>3</v>
      </c>
      <c r="AX83" s="25"/>
      <c r="AY83" s="8"/>
      <c r="AZ83" s="10"/>
      <c r="BA83" s="9"/>
      <c r="BB83" s="25"/>
      <c r="BC83" s="8"/>
      <c r="BD83" s="10">
        <v>74</v>
      </c>
      <c r="BE83" s="9">
        <v>2</v>
      </c>
      <c r="BF83" s="25"/>
      <c r="BG83" s="8"/>
      <c r="BH83" s="10"/>
      <c r="BI83" s="9"/>
      <c r="BJ83" s="25"/>
      <c r="BK83" s="8"/>
      <c r="BL83" s="10"/>
      <c r="BM83" s="9"/>
      <c r="BN83" s="25"/>
      <c r="BO83" s="8"/>
      <c r="BP83" s="10"/>
      <c r="BQ83" s="9"/>
      <c r="BR83" s="25"/>
      <c r="BS83" s="8"/>
      <c r="BT83" s="10"/>
      <c r="BU83" s="9"/>
      <c r="BV83" s="25"/>
      <c r="BW83" s="8"/>
      <c r="BX83" s="10"/>
      <c r="BY83" s="9"/>
      <c r="BZ83" s="25"/>
      <c r="CA83" s="8"/>
      <c r="CB83" s="10"/>
      <c r="CC83" s="9"/>
      <c r="CD83" s="25"/>
      <c r="CE83" s="8"/>
      <c r="CF83" s="10"/>
      <c r="CG83" s="9"/>
      <c r="CH83" s="25"/>
      <c r="CI83" s="8"/>
      <c r="CJ83" s="10"/>
      <c r="CK83" s="9"/>
      <c r="CL83" s="25"/>
      <c r="CM83" s="8"/>
      <c r="CN83" s="10"/>
      <c r="CO83" s="9"/>
      <c r="CP83" s="25"/>
      <c r="CQ83" s="8"/>
      <c r="CR83" s="10"/>
      <c r="CS83" s="9"/>
      <c r="CT83" s="25"/>
      <c r="CU83" s="8"/>
      <c r="CV83" s="10">
        <v>13</v>
      </c>
      <c r="CW83" s="9">
        <v>76</v>
      </c>
      <c r="CX83" s="25"/>
      <c r="CY83" s="8"/>
      <c r="CZ83" s="10"/>
      <c r="DA83" s="9"/>
      <c r="DB83" s="25"/>
      <c r="DC83" s="8"/>
      <c r="DD83" s="10">
        <v>15</v>
      </c>
      <c r="DE83" s="9">
        <v>72</v>
      </c>
      <c r="DF83" s="25"/>
      <c r="DG83" s="8"/>
      <c r="DH83" s="10"/>
      <c r="DI83" s="9"/>
      <c r="DJ83" s="25"/>
      <c r="DK83" s="8"/>
      <c r="DL83" s="10"/>
      <c r="DM83" s="9"/>
      <c r="DN83" s="25"/>
      <c r="DO83" s="8"/>
      <c r="DP83" s="10"/>
      <c r="DQ83" s="9"/>
      <c r="DR83" s="25"/>
      <c r="DS83" s="8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</row>
    <row r="84" spans="1:167" x14ac:dyDescent="0.25">
      <c r="A84" s="84">
        <v>80</v>
      </c>
      <c r="B84" s="54">
        <v>81</v>
      </c>
      <c r="C84" s="54">
        <f t="shared" si="3"/>
        <v>187</v>
      </c>
      <c r="D84" s="7" t="s">
        <v>284</v>
      </c>
      <c r="E84" s="49">
        <f t="shared" si="4"/>
        <v>0</v>
      </c>
      <c r="F84" s="49">
        <f t="shared" si="5"/>
        <v>4</v>
      </c>
      <c r="G84" s="72" t="s">
        <v>501</v>
      </c>
      <c r="H84" s="10"/>
      <c r="I84" s="9"/>
      <c r="J84" s="25"/>
      <c r="K84" s="8"/>
      <c r="L84" s="10"/>
      <c r="M84" s="9"/>
      <c r="N84" s="25"/>
      <c r="O84" s="8"/>
      <c r="P84" s="10"/>
      <c r="Q84" s="9"/>
      <c r="R84" s="25"/>
      <c r="S84" s="8"/>
      <c r="T84" s="10"/>
      <c r="U84" s="9"/>
      <c r="V84" s="25"/>
      <c r="W84" s="8"/>
      <c r="X84" s="10"/>
      <c r="Y84" s="9"/>
      <c r="Z84" s="25"/>
      <c r="AA84" s="8"/>
      <c r="AB84" s="10"/>
      <c r="AC84" s="9"/>
      <c r="AD84" s="25"/>
      <c r="AE84" s="8"/>
      <c r="AF84" s="10"/>
      <c r="AG84" s="9"/>
      <c r="AH84" s="25"/>
      <c r="AI84" s="8"/>
      <c r="AJ84" s="10"/>
      <c r="AK84" s="9"/>
      <c r="AL84" s="25"/>
      <c r="AM84" s="8"/>
      <c r="AN84" s="10"/>
      <c r="AO84" s="9"/>
      <c r="AP84" s="25"/>
      <c r="AQ84" s="8"/>
      <c r="AR84" s="10"/>
      <c r="AS84" s="9"/>
      <c r="AT84" s="25"/>
      <c r="AU84" s="8"/>
      <c r="AV84" s="10"/>
      <c r="AW84" s="9"/>
      <c r="AX84" s="25">
        <v>42</v>
      </c>
      <c r="AY84" s="8">
        <v>27</v>
      </c>
      <c r="AZ84" s="10"/>
      <c r="BA84" s="9"/>
      <c r="BB84" s="25">
        <v>7</v>
      </c>
      <c r="BC84" s="8">
        <v>66</v>
      </c>
      <c r="BD84" s="10"/>
      <c r="BE84" s="9"/>
      <c r="BF84" s="25">
        <v>34</v>
      </c>
      <c r="BG84" s="8">
        <v>34</v>
      </c>
      <c r="BH84" s="10"/>
      <c r="BI84" s="9"/>
      <c r="BJ84" s="25">
        <v>11</v>
      </c>
      <c r="BK84" s="8">
        <v>60</v>
      </c>
      <c r="BL84" s="10"/>
      <c r="BM84" s="9"/>
      <c r="BN84" s="25"/>
      <c r="BO84" s="8"/>
      <c r="BP84" s="10"/>
      <c r="BQ84" s="9"/>
      <c r="BR84" s="25"/>
      <c r="BS84" s="8"/>
      <c r="BT84" s="10"/>
      <c r="BU84" s="9"/>
      <c r="BV84" s="25"/>
      <c r="BW84" s="8"/>
      <c r="BX84" s="10"/>
      <c r="BY84" s="9"/>
      <c r="BZ84" s="25"/>
      <c r="CA84" s="8"/>
      <c r="CB84" s="10"/>
      <c r="CC84" s="9"/>
      <c r="CD84" s="25"/>
      <c r="CE84" s="8"/>
      <c r="CF84" s="10"/>
      <c r="CG84" s="9"/>
      <c r="CH84" s="25"/>
      <c r="CI84" s="8"/>
      <c r="CJ84" s="10"/>
      <c r="CK84" s="9"/>
      <c r="CL84" s="25"/>
      <c r="CM84" s="8"/>
      <c r="CN84" s="10"/>
      <c r="CO84" s="9"/>
      <c r="CP84" s="25"/>
      <c r="CQ84" s="8"/>
      <c r="CR84" s="10"/>
      <c r="CS84" s="9"/>
      <c r="CT84" s="25"/>
      <c r="CU84" s="8"/>
      <c r="CV84" s="10"/>
      <c r="CW84" s="9"/>
      <c r="CX84" s="25"/>
      <c r="CY84" s="8"/>
      <c r="CZ84" s="10"/>
      <c r="DA84" s="9"/>
      <c r="DB84" s="25"/>
      <c r="DC84" s="8"/>
      <c r="DD84" s="10"/>
      <c r="DE84" s="9"/>
      <c r="DF84" s="25"/>
      <c r="DG84" s="8"/>
      <c r="DH84" s="10"/>
      <c r="DI84" s="9"/>
      <c r="DJ84" s="25"/>
      <c r="DK84" s="8"/>
      <c r="DL84" s="10"/>
      <c r="DM84" s="9"/>
      <c r="DN84" s="25"/>
      <c r="DO84" s="8"/>
      <c r="DP84" s="10"/>
      <c r="DQ84" s="9"/>
      <c r="DR84" s="25"/>
      <c r="DS84" s="8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</row>
    <row r="85" spans="1:167" x14ac:dyDescent="0.25">
      <c r="A85" s="84">
        <v>82</v>
      </c>
      <c r="B85" s="54">
        <v>82</v>
      </c>
      <c r="C85" s="54">
        <f t="shared" si="3"/>
        <v>178</v>
      </c>
      <c r="D85" s="7" t="s">
        <v>299</v>
      </c>
      <c r="E85" s="49">
        <f t="shared" si="4"/>
        <v>2</v>
      </c>
      <c r="F85" s="49">
        <f t="shared" si="5"/>
        <v>2</v>
      </c>
      <c r="G85" s="72" t="s">
        <v>487</v>
      </c>
      <c r="H85" s="10"/>
      <c r="I85" s="9"/>
      <c r="J85" s="25"/>
      <c r="K85" s="8"/>
      <c r="L85" s="10"/>
      <c r="M85" s="9"/>
      <c r="N85" s="25"/>
      <c r="O85" s="8"/>
      <c r="P85" s="10">
        <v>43</v>
      </c>
      <c r="Q85" s="9">
        <v>16</v>
      </c>
      <c r="R85" s="25">
        <v>21</v>
      </c>
      <c r="S85" s="8">
        <v>60</v>
      </c>
      <c r="T85" s="10"/>
      <c r="U85" s="9"/>
      <c r="V85" s="25"/>
      <c r="W85" s="8"/>
      <c r="X85" s="10">
        <v>42</v>
      </c>
      <c r="Y85" s="9">
        <v>18</v>
      </c>
      <c r="Z85" s="25"/>
      <c r="AA85" s="8"/>
      <c r="AB85" s="10"/>
      <c r="AC85" s="9"/>
      <c r="AD85" s="25"/>
      <c r="AE85" s="8"/>
      <c r="AF85" s="10"/>
      <c r="AG85" s="9"/>
      <c r="AH85" s="25"/>
      <c r="AI85" s="8"/>
      <c r="AJ85" s="10"/>
      <c r="AK85" s="9"/>
      <c r="AL85" s="25"/>
      <c r="AM85" s="8"/>
      <c r="AN85" s="10"/>
      <c r="AO85" s="9"/>
      <c r="AP85" s="25"/>
      <c r="AQ85" s="8"/>
      <c r="AR85" s="10"/>
      <c r="AS85" s="9"/>
      <c r="AT85" s="25"/>
      <c r="AU85" s="8"/>
      <c r="AV85" s="10"/>
      <c r="AW85" s="9"/>
      <c r="AX85" s="25"/>
      <c r="AY85" s="8"/>
      <c r="AZ85" s="10"/>
      <c r="BA85" s="9"/>
      <c r="BB85" s="25"/>
      <c r="BC85" s="8"/>
      <c r="BD85" s="10"/>
      <c r="BE85" s="9"/>
      <c r="BF85" s="25"/>
      <c r="BG85" s="8"/>
      <c r="BH85" s="10"/>
      <c r="BI85" s="9"/>
      <c r="BJ85" s="25"/>
      <c r="BK85" s="8"/>
      <c r="BL85" s="10"/>
      <c r="BM85" s="9"/>
      <c r="BN85" s="25">
        <v>23</v>
      </c>
      <c r="BO85" s="8">
        <v>84</v>
      </c>
      <c r="BP85" s="10"/>
      <c r="BQ85" s="9"/>
      <c r="BR85" s="25"/>
      <c r="BS85" s="8"/>
      <c r="BT85" s="10"/>
      <c r="BU85" s="9"/>
      <c r="BV85" s="25"/>
      <c r="BW85" s="8"/>
      <c r="BX85" s="10"/>
      <c r="BY85" s="9"/>
      <c r="BZ85" s="25"/>
      <c r="CA85" s="8"/>
      <c r="CB85" s="10"/>
      <c r="CC85" s="9"/>
      <c r="CD85" s="25"/>
      <c r="CE85" s="8"/>
      <c r="CF85" s="10"/>
      <c r="CG85" s="9"/>
      <c r="CH85" s="25"/>
      <c r="CI85" s="8"/>
      <c r="CJ85" s="10"/>
      <c r="CK85" s="9"/>
      <c r="CL85" s="25"/>
      <c r="CM85" s="8"/>
      <c r="CN85" s="10"/>
      <c r="CO85" s="9"/>
      <c r="CP85" s="25"/>
      <c r="CQ85" s="8"/>
      <c r="CR85" s="10"/>
      <c r="CS85" s="9"/>
      <c r="CT85" s="25"/>
      <c r="CU85" s="8"/>
      <c r="CV85" s="10"/>
      <c r="CW85" s="9"/>
      <c r="CX85" s="25"/>
      <c r="CY85" s="8"/>
      <c r="CZ85" s="10"/>
      <c r="DA85" s="9"/>
      <c r="DB85" s="25"/>
      <c r="DC85" s="8"/>
      <c r="DD85" s="10"/>
      <c r="DE85" s="9"/>
      <c r="DF85" s="25"/>
      <c r="DG85" s="8"/>
      <c r="DH85" s="10"/>
      <c r="DI85" s="9"/>
      <c r="DJ85" s="25"/>
      <c r="DK85" s="8"/>
      <c r="DL85" s="10"/>
      <c r="DM85" s="9"/>
      <c r="DN85" s="25"/>
      <c r="DO85" s="8"/>
      <c r="DP85" s="10"/>
      <c r="DQ85" s="9"/>
      <c r="DR85" s="25"/>
      <c r="DS85" s="8"/>
      <c r="EN85" s="55"/>
      <c r="EO85" s="55"/>
      <c r="EP85" s="55"/>
      <c r="EQ85" s="55"/>
      <c r="ER85" s="55"/>
      <c r="ES85" s="55"/>
      <c r="ET85" s="55"/>
      <c r="EU85" s="55"/>
      <c r="EV85" s="55"/>
      <c r="EW85" s="55"/>
      <c r="EX85" s="55"/>
      <c r="EY85" s="55"/>
      <c r="EZ85" s="55"/>
      <c r="FA85" s="55"/>
      <c r="FB85" s="55"/>
      <c r="FC85" s="55"/>
      <c r="FD85" s="55"/>
      <c r="FE85" s="55"/>
      <c r="FF85" s="55"/>
      <c r="FG85" s="55"/>
      <c r="FH85" s="55"/>
      <c r="FI85" s="55"/>
      <c r="FJ85" s="55"/>
      <c r="FK85" s="55"/>
    </row>
    <row r="86" spans="1:167" x14ac:dyDescent="0.25">
      <c r="A86" s="84">
        <v>83</v>
      </c>
      <c r="B86" s="54">
        <v>83</v>
      </c>
      <c r="C86" s="54">
        <f t="shared" si="3"/>
        <v>168</v>
      </c>
      <c r="D86" s="7" t="s">
        <v>188</v>
      </c>
      <c r="E86" s="49">
        <f t="shared" si="4"/>
        <v>2</v>
      </c>
      <c r="F86" s="49">
        <f t="shared" si="5"/>
        <v>1</v>
      </c>
      <c r="G86" s="72" t="s">
        <v>395</v>
      </c>
      <c r="H86" s="10"/>
      <c r="I86" s="9"/>
      <c r="J86" s="25"/>
      <c r="K86" s="8"/>
      <c r="L86" s="10"/>
      <c r="M86" s="9"/>
      <c r="N86" s="25"/>
      <c r="O86" s="8"/>
      <c r="P86" s="10"/>
      <c r="Q86" s="9"/>
      <c r="R86" s="25"/>
      <c r="S86" s="8"/>
      <c r="T86" s="10">
        <v>11</v>
      </c>
      <c r="U86" s="9">
        <v>60</v>
      </c>
      <c r="V86" s="25"/>
      <c r="W86" s="8"/>
      <c r="X86" s="10"/>
      <c r="Y86" s="9"/>
      <c r="Z86" s="25"/>
      <c r="AA86" s="8"/>
      <c r="AB86" s="10"/>
      <c r="AC86" s="9"/>
      <c r="AD86" s="25"/>
      <c r="AE86" s="8"/>
      <c r="AF86" s="10">
        <v>19</v>
      </c>
      <c r="AG86" s="9">
        <v>48</v>
      </c>
      <c r="AH86" s="25">
        <v>11</v>
      </c>
      <c r="AI86" s="8">
        <v>60</v>
      </c>
      <c r="AJ86" s="10"/>
      <c r="AK86" s="9"/>
      <c r="AL86" s="25"/>
      <c r="AM86" s="8"/>
      <c r="AN86" s="10"/>
      <c r="AO86" s="9"/>
      <c r="AP86" s="25"/>
      <c r="AQ86" s="8"/>
      <c r="AR86" s="10"/>
      <c r="AS86" s="9"/>
      <c r="AT86" s="25"/>
      <c r="AU86" s="8"/>
      <c r="AV86" s="10"/>
      <c r="AW86" s="9"/>
      <c r="AX86" s="25"/>
      <c r="AY86" s="8"/>
      <c r="AZ86" s="10"/>
      <c r="BA86" s="9"/>
      <c r="BB86" s="25"/>
      <c r="BC86" s="8"/>
      <c r="BD86" s="10"/>
      <c r="BE86" s="9"/>
      <c r="BF86" s="25"/>
      <c r="BG86" s="8"/>
      <c r="BH86" s="10"/>
      <c r="BI86" s="9"/>
      <c r="BJ86" s="25"/>
      <c r="BK86" s="8"/>
      <c r="BL86" s="10"/>
      <c r="BM86" s="9"/>
      <c r="BN86" s="25"/>
      <c r="BO86" s="8"/>
      <c r="BP86" s="10"/>
      <c r="BQ86" s="9"/>
      <c r="BR86" s="25"/>
      <c r="BS86" s="8"/>
      <c r="BT86" s="10"/>
      <c r="BU86" s="9"/>
      <c r="BV86" s="25"/>
      <c r="BW86" s="8"/>
      <c r="BX86" s="10"/>
      <c r="BY86" s="9"/>
      <c r="BZ86" s="25"/>
      <c r="CA86" s="8"/>
      <c r="CB86" s="10"/>
      <c r="CC86" s="9"/>
      <c r="CD86" s="25"/>
      <c r="CE86" s="8"/>
      <c r="CF86" s="10"/>
      <c r="CG86" s="9"/>
      <c r="CH86" s="25"/>
      <c r="CI86" s="8"/>
      <c r="CJ86" s="10"/>
      <c r="CK86" s="9"/>
      <c r="CL86" s="25"/>
      <c r="CM86" s="8"/>
      <c r="CN86" s="10"/>
      <c r="CO86" s="9"/>
      <c r="CP86" s="25"/>
      <c r="CQ86" s="8"/>
      <c r="CR86" s="10"/>
      <c r="CS86" s="9"/>
      <c r="CT86" s="25"/>
      <c r="CU86" s="8"/>
      <c r="CV86" s="10"/>
      <c r="CW86" s="9"/>
      <c r="CX86" s="25"/>
      <c r="CY86" s="8"/>
      <c r="CZ86" s="10"/>
      <c r="DA86" s="9"/>
      <c r="DB86" s="25"/>
      <c r="DC86" s="8"/>
      <c r="DD86" s="10"/>
      <c r="DE86" s="9"/>
      <c r="DF86" s="25"/>
      <c r="DG86" s="8"/>
      <c r="DH86" s="10"/>
      <c r="DI86" s="9"/>
      <c r="DJ86" s="25"/>
      <c r="DK86" s="8"/>
      <c r="DL86" s="10"/>
      <c r="DM86" s="9"/>
      <c r="DN86" s="25"/>
      <c r="DO86" s="8"/>
      <c r="DP86" s="10"/>
      <c r="DQ86" s="9"/>
      <c r="DR86" s="25"/>
      <c r="DS86" s="8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</row>
    <row r="87" spans="1:167" x14ac:dyDescent="0.25">
      <c r="A87" s="51">
        <v>84</v>
      </c>
      <c r="B87" s="54">
        <v>84</v>
      </c>
      <c r="C87" s="54">
        <f t="shared" si="3"/>
        <v>160</v>
      </c>
      <c r="D87" s="7" t="s">
        <v>159</v>
      </c>
      <c r="E87" s="49">
        <f t="shared" si="4"/>
        <v>3</v>
      </c>
      <c r="F87" s="49">
        <f t="shared" si="5"/>
        <v>0</v>
      </c>
      <c r="G87" s="72" t="s">
        <v>352</v>
      </c>
      <c r="H87" s="10"/>
      <c r="I87" s="9"/>
      <c r="J87" s="25"/>
      <c r="K87" s="8"/>
      <c r="L87" s="10"/>
      <c r="M87" s="9"/>
      <c r="N87" s="25"/>
      <c r="O87" s="8"/>
      <c r="P87" s="10"/>
      <c r="Q87" s="9"/>
      <c r="R87" s="25"/>
      <c r="S87" s="8"/>
      <c r="T87" s="10"/>
      <c r="U87" s="9"/>
      <c r="V87" s="25"/>
      <c r="W87" s="8"/>
      <c r="X87" s="10"/>
      <c r="Y87" s="9"/>
      <c r="Z87" s="25"/>
      <c r="AA87" s="8"/>
      <c r="AB87" s="10"/>
      <c r="AC87" s="9"/>
      <c r="AD87" s="25"/>
      <c r="AE87" s="8"/>
      <c r="AF87" s="10">
        <v>10</v>
      </c>
      <c r="AG87" s="9">
        <v>62</v>
      </c>
      <c r="AH87" s="25"/>
      <c r="AI87" s="8"/>
      <c r="AJ87" s="10"/>
      <c r="AK87" s="9"/>
      <c r="AL87" s="25"/>
      <c r="AM87" s="8"/>
      <c r="AN87" s="10"/>
      <c r="AO87" s="9"/>
      <c r="AP87" s="25"/>
      <c r="AQ87" s="8"/>
      <c r="AR87" s="10"/>
      <c r="AS87" s="9"/>
      <c r="AT87" s="25"/>
      <c r="AU87" s="8"/>
      <c r="AV87" s="10"/>
      <c r="AW87" s="9"/>
      <c r="AX87" s="25"/>
      <c r="AY87" s="8"/>
      <c r="AZ87" s="10"/>
      <c r="BA87" s="9"/>
      <c r="BB87" s="25"/>
      <c r="BC87" s="8"/>
      <c r="BD87" s="10"/>
      <c r="BE87" s="9"/>
      <c r="BF87" s="25"/>
      <c r="BG87" s="8"/>
      <c r="BH87" s="10"/>
      <c r="BI87" s="9"/>
      <c r="BJ87" s="25"/>
      <c r="BK87" s="8"/>
      <c r="BL87" s="10">
        <v>47</v>
      </c>
      <c r="BM87" s="9">
        <v>12</v>
      </c>
      <c r="BN87" s="25"/>
      <c r="BO87" s="8"/>
      <c r="BP87" s="10"/>
      <c r="BQ87" s="9"/>
      <c r="BR87" s="25"/>
      <c r="BS87" s="8"/>
      <c r="BT87" s="10"/>
      <c r="BU87" s="9"/>
      <c r="BV87" s="25"/>
      <c r="BW87" s="8"/>
      <c r="BX87" s="10">
        <v>8</v>
      </c>
      <c r="BY87" s="9">
        <v>86</v>
      </c>
      <c r="BZ87" s="25"/>
      <c r="CA87" s="8"/>
      <c r="CB87" s="10"/>
      <c r="CC87" s="9"/>
      <c r="CD87" s="25"/>
      <c r="CE87" s="8"/>
      <c r="CF87" s="10"/>
      <c r="CG87" s="9"/>
      <c r="CH87" s="25"/>
      <c r="CI87" s="8"/>
      <c r="CJ87" s="10"/>
      <c r="CK87" s="9"/>
      <c r="CL87" s="25"/>
      <c r="CM87" s="8"/>
      <c r="CN87" s="10"/>
      <c r="CO87" s="9"/>
      <c r="CP87" s="25"/>
      <c r="CQ87" s="8"/>
      <c r="CR87" s="10"/>
      <c r="CS87" s="9"/>
      <c r="CT87" s="25"/>
      <c r="CU87" s="8"/>
      <c r="CV87" s="10"/>
      <c r="CW87" s="9"/>
      <c r="CX87" s="25"/>
      <c r="CY87" s="8"/>
      <c r="CZ87" s="10"/>
      <c r="DA87" s="9"/>
      <c r="DB87" s="25"/>
      <c r="DC87" s="8"/>
      <c r="DD87" s="10"/>
      <c r="DE87" s="9"/>
      <c r="DF87" s="25"/>
      <c r="DG87" s="8"/>
      <c r="DH87" s="10"/>
      <c r="DI87" s="9"/>
      <c r="DJ87" s="25"/>
      <c r="DK87" s="8"/>
      <c r="DL87" s="10"/>
      <c r="DM87" s="9"/>
      <c r="DN87" s="25"/>
      <c r="DO87" s="8"/>
      <c r="DP87" s="10"/>
      <c r="DQ87" s="9"/>
      <c r="DR87" s="25"/>
      <c r="DS87" s="8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</row>
    <row r="88" spans="1:167" x14ac:dyDescent="0.25">
      <c r="A88" s="84">
        <v>86</v>
      </c>
      <c r="B88" s="54">
        <v>85</v>
      </c>
      <c r="C88" s="54">
        <f t="shared" si="3"/>
        <v>158</v>
      </c>
      <c r="D88" s="7" t="s">
        <v>261</v>
      </c>
      <c r="E88" s="49">
        <f t="shared" si="4"/>
        <v>3</v>
      </c>
      <c r="F88" s="49">
        <f t="shared" si="5"/>
        <v>0</v>
      </c>
      <c r="G88" s="72" t="s">
        <v>495</v>
      </c>
      <c r="H88" s="10"/>
      <c r="I88" s="9"/>
      <c r="J88" s="25"/>
      <c r="K88" s="8"/>
      <c r="L88" s="10"/>
      <c r="M88" s="9"/>
      <c r="N88" s="25"/>
      <c r="O88" s="8"/>
      <c r="P88" s="10"/>
      <c r="Q88" s="9"/>
      <c r="R88" s="25"/>
      <c r="S88" s="8"/>
      <c r="T88" s="10">
        <v>10</v>
      </c>
      <c r="U88" s="9">
        <v>62</v>
      </c>
      <c r="V88" s="25"/>
      <c r="W88" s="8"/>
      <c r="X88" s="10"/>
      <c r="Y88" s="9"/>
      <c r="Z88" s="25"/>
      <c r="AA88" s="8"/>
      <c r="AB88" s="10">
        <v>17</v>
      </c>
      <c r="AC88" s="9">
        <v>51</v>
      </c>
      <c r="AD88" s="25"/>
      <c r="AE88" s="8"/>
      <c r="AF88" s="10">
        <v>21</v>
      </c>
      <c r="AG88" s="9">
        <v>45</v>
      </c>
      <c r="AH88" s="25"/>
      <c r="AI88" s="8"/>
      <c r="AJ88" s="10"/>
      <c r="AK88" s="9"/>
      <c r="AL88" s="25"/>
      <c r="AM88" s="8"/>
      <c r="AN88" s="10"/>
      <c r="AO88" s="9"/>
      <c r="AP88" s="25"/>
      <c r="AQ88" s="8"/>
      <c r="AR88" s="10"/>
      <c r="AS88" s="9"/>
      <c r="AT88" s="25"/>
      <c r="AU88" s="8"/>
      <c r="AV88" s="10"/>
      <c r="AW88" s="9"/>
      <c r="AX88" s="25"/>
      <c r="AY88" s="8"/>
      <c r="AZ88" s="10"/>
      <c r="BA88" s="9"/>
      <c r="BB88" s="25"/>
      <c r="BC88" s="8"/>
      <c r="BD88" s="10"/>
      <c r="BE88" s="9"/>
      <c r="BF88" s="25"/>
      <c r="BG88" s="8"/>
      <c r="BH88" s="10"/>
      <c r="BI88" s="9"/>
      <c r="BJ88" s="25"/>
      <c r="BK88" s="8"/>
      <c r="BL88" s="10"/>
      <c r="BM88" s="9"/>
      <c r="BN88" s="25"/>
      <c r="BO88" s="8"/>
      <c r="BP88" s="10"/>
      <c r="BQ88" s="9"/>
      <c r="BR88" s="25"/>
      <c r="BS88" s="8"/>
      <c r="BT88" s="10"/>
      <c r="BU88" s="9"/>
      <c r="BV88" s="25"/>
      <c r="BW88" s="8"/>
      <c r="BX88" s="10"/>
      <c r="BY88" s="9"/>
      <c r="BZ88" s="25"/>
      <c r="CA88" s="8"/>
      <c r="CB88" s="10"/>
      <c r="CC88" s="9"/>
      <c r="CD88" s="25"/>
      <c r="CE88" s="8"/>
      <c r="CF88" s="10"/>
      <c r="CG88" s="9"/>
      <c r="CH88" s="25"/>
      <c r="CI88" s="8"/>
      <c r="CJ88" s="10"/>
      <c r="CK88" s="9"/>
      <c r="CL88" s="25"/>
      <c r="CM88" s="8"/>
      <c r="CN88" s="10"/>
      <c r="CO88" s="9"/>
      <c r="CP88" s="25"/>
      <c r="CQ88" s="8"/>
      <c r="CR88" s="10"/>
      <c r="CS88" s="9"/>
      <c r="CT88" s="25"/>
      <c r="CU88" s="8"/>
      <c r="CV88" s="10"/>
      <c r="CW88" s="9"/>
      <c r="CX88" s="25"/>
      <c r="CY88" s="8"/>
      <c r="CZ88" s="10"/>
      <c r="DA88" s="9"/>
      <c r="DB88" s="25"/>
      <c r="DC88" s="8"/>
      <c r="DD88" s="10"/>
      <c r="DE88" s="9"/>
      <c r="DF88" s="25"/>
      <c r="DG88" s="8"/>
      <c r="DH88" s="10"/>
      <c r="DI88" s="9"/>
      <c r="DJ88" s="25"/>
      <c r="DK88" s="8"/>
      <c r="DL88" s="10"/>
      <c r="DM88" s="9"/>
      <c r="DN88" s="25"/>
      <c r="DO88" s="8"/>
      <c r="DP88" s="10"/>
      <c r="DQ88" s="9"/>
      <c r="DR88" s="25"/>
      <c r="DS88" s="8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</row>
    <row r="89" spans="1:167" x14ac:dyDescent="0.25">
      <c r="A89" s="84">
        <v>85</v>
      </c>
      <c r="B89" s="54">
        <v>86</v>
      </c>
      <c r="C89" s="54">
        <f t="shared" si="3"/>
        <v>156</v>
      </c>
      <c r="D89" s="7" t="s">
        <v>220</v>
      </c>
      <c r="E89" s="49">
        <f t="shared" si="4"/>
        <v>1</v>
      </c>
      <c r="F89" s="49">
        <f t="shared" si="5"/>
        <v>1</v>
      </c>
      <c r="G89" s="72" t="s">
        <v>432</v>
      </c>
      <c r="H89" s="10"/>
      <c r="I89" s="9"/>
      <c r="J89" s="25"/>
      <c r="K89" s="8"/>
      <c r="L89" s="10"/>
      <c r="M89" s="9"/>
      <c r="N89" s="25"/>
      <c r="O89" s="8"/>
      <c r="P89" s="10"/>
      <c r="Q89" s="9"/>
      <c r="R89" s="25"/>
      <c r="S89" s="8"/>
      <c r="T89" s="10"/>
      <c r="U89" s="9"/>
      <c r="V89" s="25"/>
      <c r="W89" s="8"/>
      <c r="X89" s="10"/>
      <c r="Y89" s="9"/>
      <c r="Z89" s="25"/>
      <c r="AA89" s="8"/>
      <c r="AB89" s="10"/>
      <c r="AC89" s="9"/>
      <c r="AD89" s="25"/>
      <c r="AE89" s="8"/>
      <c r="AF89" s="10"/>
      <c r="AG89" s="9"/>
      <c r="AH89" s="25"/>
      <c r="AI89" s="8"/>
      <c r="AJ89" s="10"/>
      <c r="AK89" s="9"/>
      <c r="AL89" s="25"/>
      <c r="AM89" s="8"/>
      <c r="AN89" s="10"/>
      <c r="AO89" s="9"/>
      <c r="AP89" s="25"/>
      <c r="AQ89" s="8"/>
      <c r="AR89" s="10"/>
      <c r="AS89" s="9"/>
      <c r="AT89" s="25"/>
      <c r="AU89" s="8"/>
      <c r="AV89" s="10"/>
      <c r="AW89" s="9"/>
      <c r="AX89" s="25"/>
      <c r="AY89" s="8"/>
      <c r="AZ89" s="10"/>
      <c r="BA89" s="9"/>
      <c r="BB89" s="25"/>
      <c r="BC89" s="8"/>
      <c r="BD89" s="10"/>
      <c r="BE89" s="9"/>
      <c r="BF89" s="25"/>
      <c r="BG89" s="8"/>
      <c r="BH89" s="10"/>
      <c r="BI89" s="9"/>
      <c r="BJ89" s="25"/>
      <c r="BK89" s="8"/>
      <c r="BL89" s="10"/>
      <c r="BM89" s="9"/>
      <c r="BN89" s="25"/>
      <c r="BO89" s="8"/>
      <c r="BP89" s="10"/>
      <c r="BQ89" s="9"/>
      <c r="BR89" s="25"/>
      <c r="BS89" s="8"/>
      <c r="BT89" s="10"/>
      <c r="BU89" s="9"/>
      <c r="BV89" s="25"/>
      <c r="BW89" s="8"/>
      <c r="BX89" s="10">
        <v>20</v>
      </c>
      <c r="BY89" s="9">
        <v>62</v>
      </c>
      <c r="BZ89" s="25">
        <v>4</v>
      </c>
      <c r="CA89" s="8">
        <v>94</v>
      </c>
      <c r="CB89" s="10"/>
      <c r="CC89" s="9"/>
      <c r="CD89" s="25"/>
      <c r="CE89" s="8"/>
      <c r="CF89" s="10"/>
      <c r="CG89" s="9"/>
      <c r="CH89" s="25"/>
      <c r="CI89" s="8"/>
      <c r="CJ89" s="10"/>
      <c r="CK89" s="9"/>
      <c r="CL89" s="25"/>
      <c r="CM89" s="8"/>
      <c r="CN89" s="10"/>
      <c r="CO89" s="9"/>
      <c r="CP89" s="25"/>
      <c r="CQ89" s="8"/>
      <c r="CR89" s="10"/>
      <c r="CS89" s="9"/>
      <c r="CT89" s="25"/>
      <c r="CU89" s="8"/>
      <c r="CV89" s="10"/>
      <c r="CW89" s="9"/>
      <c r="CX89" s="25"/>
      <c r="CY89" s="8"/>
      <c r="CZ89" s="10"/>
      <c r="DA89" s="9"/>
      <c r="DB89" s="25"/>
      <c r="DC89" s="8"/>
      <c r="DD89" s="10"/>
      <c r="DE89" s="9"/>
      <c r="DF89" s="25"/>
      <c r="DG89" s="8"/>
      <c r="DH89" s="10"/>
      <c r="DI89" s="9"/>
      <c r="DJ89" s="25"/>
      <c r="DK89" s="8"/>
      <c r="DL89" s="10"/>
      <c r="DM89" s="9"/>
      <c r="DN89" s="25"/>
      <c r="DO89" s="8"/>
      <c r="DP89" s="10"/>
      <c r="DQ89" s="9"/>
      <c r="DR89" s="25"/>
      <c r="DS89" s="8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</row>
    <row r="90" spans="1:167" x14ac:dyDescent="0.25">
      <c r="A90" s="84">
        <v>87</v>
      </c>
      <c r="B90" s="54">
        <v>87</v>
      </c>
      <c r="C90" s="54">
        <f t="shared" si="3"/>
        <v>155</v>
      </c>
      <c r="D90" s="7" t="s">
        <v>182</v>
      </c>
      <c r="E90" s="49">
        <f t="shared" si="4"/>
        <v>2</v>
      </c>
      <c r="F90" s="49">
        <f t="shared" si="5"/>
        <v>0</v>
      </c>
      <c r="G90" s="72" t="s">
        <v>385</v>
      </c>
      <c r="H90" s="10"/>
      <c r="I90" s="9"/>
      <c r="J90" s="25"/>
      <c r="K90" s="8"/>
      <c r="L90" s="10"/>
      <c r="M90" s="9"/>
      <c r="N90" s="25"/>
      <c r="O90" s="8"/>
      <c r="P90" s="10"/>
      <c r="Q90" s="9"/>
      <c r="R90" s="25"/>
      <c r="S90" s="8"/>
      <c r="T90" s="10"/>
      <c r="U90" s="9"/>
      <c r="V90" s="25"/>
      <c r="W90" s="8"/>
      <c r="X90" s="10"/>
      <c r="Y90" s="9"/>
      <c r="Z90" s="25"/>
      <c r="AA90" s="8"/>
      <c r="AB90" s="10"/>
      <c r="AC90" s="9"/>
      <c r="AD90" s="25"/>
      <c r="AE90" s="8"/>
      <c r="AF90" s="10"/>
      <c r="AG90" s="9"/>
      <c r="AH90" s="25"/>
      <c r="AI90" s="8"/>
      <c r="AJ90" s="10"/>
      <c r="AK90" s="9"/>
      <c r="AL90" s="25"/>
      <c r="AM90" s="8"/>
      <c r="AN90" s="10"/>
      <c r="AO90" s="9"/>
      <c r="AP90" s="25"/>
      <c r="AQ90" s="8"/>
      <c r="AR90" s="10"/>
      <c r="AS90" s="9"/>
      <c r="AT90" s="25"/>
      <c r="AU90" s="8"/>
      <c r="AV90" s="10">
        <v>34</v>
      </c>
      <c r="AW90" s="9">
        <v>51</v>
      </c>
      <c r="AX90" s="25"/>
      <c r="AY90" s="8"/>
      <c r="AZ90" s="10"/>
      <c r="BA90" s="9"/>
      <c r="BB90" s="25"/>
      <c r="BC90" s="8"/>
      <c r="BD90" s="10"/>
      <c r="BE90" s="9"/>
      <c r="BF90" s="25"/>
      <c r="BG90" s="8"/>
      <c r="BH90" s="10"/>
      <c r="BI90" s="9"/>
      <c r="BJ90" s="25"/>
      <c r="BK90" s="8"/>
      <c r="BL90" s="10"/>
      <c r="BM90" s="9"/>
      <c r="BN90" s="25"/>
      <c r="BO90" s="8"/>
      <c r="BP90" s="10"/>
      <c r="BQ90" s="9"/>
      <c r="BR90" s="25"/>
      <c r="BS90" s="8"/>
      <c r="BT90" s="10"/>
      <c r="BU90" s="9"/>
      <c r="BV90" s="25"/>
      <c r="BW90" s="8"/>
      <c r="BX90" s="10"/>
      <c r="BY90" s="9"/>
      <c r="BZ90" s="25"/>
      <c r="CA90" s="8"/>
      <c r="CB90" s="10"/>
      <c r="CC90" s="9"/>
      <c r="CD90" s="25"/>
      <c r="CE90" s="8"/>
      <c r="CF90" s="10"/>
      <c r="CG90" s="9"/>
      <c r="CH90" s="25"/>
      <c r="CI90" s="8"/>
      <c r="CJ90" s="10">
        <v>25</v>
      </c>
      <c r="CK90" s="77">
        <v>104</v>
      </c>
      <c r="CL90" s="25"/>
      <c r="CM90" s="8"/>
      <c r="CN90" s="10"/>
      <c r="CO90" s="9"/>
      <c r="CP90" s="25"/>
      <c r="CQ90" s="8"/>
      <c r="CR90" s="10"/>
      <c r="CS90" s="9"/>
      <c r="CT90" s="25"/>
      <c r="CU90" s="8"/>
      <c r="CV90" s="10"/>
      <c r="CW90" s="9"/>
      <c r="CX90" s="25"/>
      <c r="CY90" s="8"/>
      <c r="CZ90" s="10"/>
      <c r="DA90" s="9"/>
      <c r="DB90" s="25"/>
      <c r="DC90" s="8"/>
      <c r="DD90" s="10"/>
      <c r="DE90" s="9"/>
      <c r="DF90" s="25"/>
      <c r="DG90" s="8"/>
      <c r="DH90" s="10"/>
      <c r="DI90" s="9"/>
      <c r="DJ90" s="25"/>
      <c r="DK90" s="8"/>
      <c r="DL90" s="10"/>
      <c r="DM90" s="9"/>
      <c r="DN90" s="25"/>
      <c r="DO90" s="8"/>
      <c r="DP90" s="10"/>
      <c r="DQ90" s="9"/>
      <c r="DR90" s="25"/>
      <c r="DS90" s="8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</row>
    <row r="91" spans="1:167" x14ac:dyDescent="0.25">
      <c r="A91" s="84">
        <v>88</v>
      </c>
      <c r="B91" s="54">
        <v>88</v>
      </c>
      <c r="C91" s="54">
        <f t="shared" ref="C91:C154" si="6">+I91+K91+M91+O91+Q91+S91+U91+W91+Y91+AA91+AC91+AE91+AG91+AI91+AK91+AM91+AO91+AQ91+AS91+AU91+AW91+AY91+BA91+BC91+BE91+BG91+BI91+BK91+BM91+BO91+BQ91+BS91+BU91+BW91+BY91+CA91+CC91+CE91+CG91+CI91+CK91+CM91+CO91+CQ91+CS91+CU91+CW91+CY91+DA91+DC91+DE91+DG91+DI91+DK91+DM91+DO91+DQ91+DS91</f>
        <v>154</v>
      </c>
      <c r="D91" s="7" t="s">
        <v>285</v>
      </c>
      <c r="E91" s="49">
        <f t="shared" ref="E91:E154" si="7">COUNTA(H91,L91,P91,T91,X91,AB91,AF91,AJ91,AN91,AR91,AV91,AZ91,BD91,BH91,BL91,BP91,BT91,BX91,CB91,CV91,DD91,CF91,CJ91,CN91,CR91,CZ91,DH91,DL91,DP91)</f>
        <v>2</v>
      </c>
      <c r="F91" s="49">
        <f t="shared" si="5"/>
        <v>0</v>
      </c>
      <c r="G91" s="72" t="s">
        <v>499</v>
      </c>
      <c r="H91" s="10">
        <v>11</v>
      </c>
      <c r="I91" s="9">
        <v>80</v>
      </c>
      <c r="J91" s="25"/>
      <c r="K91" s="8"/>
      <c r="L91" s="10"/>
      <c r="M91" s="9"/>
      <c r="N91" s="25"/>
      <c r="O91" s="8"/>
      <c r="P91" s="10">
        <v>14</v>
      </c>
      <c r="Q91" s="9">
        <v>74</v>
      </c>
      <c r="R91" s="25"/>
      <c r="S91" s="8"/>
      <c r="T91" s="10"/>
      <c r="U91" s="9"/>
      <c r="V91" s="25"/>
      <c r="W91" s="8"/>
      <c r="X91" s="10"/>
      <c r="Y91" s="9"/>
      <c r="Z91" s="25"/>
      <c r="AA91" s="8"/>
      <c r="AB91" s="10"/>
      <c r="AC91" s="9"/>
      <c r="AD91" s="25"/>
      <c r="AE91" s="8"/>
      <c r="AF91" s="10"/>
      <c r="AG91" s="9"/>
      <c r="AH91" s="25"/>
      <c r="AI91" s="8"/>
      <c r="AJ91" s="10"/>
      <c r="AK91" s="9"/>
      <c r="AL91" s="25"/>
      <c r="AM91" s="8"/>
      <c r="AN91" s="10"/>
      <c r="AO91" s="9"/>
      <c r="AP91" s="25"/>
      <c r="AQ91" s="8"/>
      <c r="AR91" s="10"/>
      <c r="AS91" s="9"/>
      <c r="AT91" s="25"/>
      <c r="AU91" s="8"/>
      <c r="AV91" s="10"/>
      <c r="AW91" s="9"/>
      <c r="AX91" s="25"/>
      <c r="AY91" s="8"/>
      <c r="AZ91" s="10"/>
      <c r="BA91" s="9"/>
      <c r="BB91" s="25"/>
      <c r="BC91" s="8"/>
      <c r="BD91" s="10"/>
      <c r="BE91" s="9"/>
      <c r="BF91" s="25"/>
      <c r="BG91" s="8"/>
      <c r="BH91" s="10"/>
      <c r="BI91" s="9"/>
      <c r="BJ91" s="25"/>
      <c r="BK91" s="8"/>
      <c r="BL91" s="10"/>
      <c r="BM91" s="9"/>
      <c r="BN91" s="25"/>
      <c r="BO91" s="8"/>
      <c r="BP91" s="10"/>
      <c r="BQ91" s="9"/>
      <c r="BR91" s="25"/>
      <c r="BS91" s="8"/>
      <c r="BT91" s="10"/>
      <c r="BU91" s="9"/>
      <c r="BV91" s="25"/>
      <c r="BW91" s="8"/>
      <c r="BX91" s="10"/>
      <c r="BY91" s="9"/>
      <c r="BZ91" s="25"/>
      <c r="CA91" s="8"/>
      <c r="CB91" s="10"/>
      <c r="CC91" s="9"/>
      <c r="CD91" s="25"/>
      <c r="CE91" s="8"/>
      <c r="CF91" s="10"/>
      <c r="CG91" s="9"/>
      <c r="CH91" s="25"/>
      <c r="CI91" s="8"/>
      <c r="CJ91" s="10"/>
      <c r="CK91" s="9"/>
      <c r="CL91" s="25"/>
      <c r="CM91" s="8"/>
      <c r="CN91" s="10"/>
      <c r="CO91" s="9"/>
      <c r="CP91" s="25"/>
      <c r="CQ91" s="8"/>
      <c r="CR91" s="10"/>
      <c r="CS91" s="9"/>
      <c r="CT91" s="25"/>
      <c r="CU91" s="8"/>
      <c r="CV91" s="10"/>
      <c r="CW91" s="9"/>
      <c r="CX91" s="25"/>
      <c r="CY91" s="8"/>
      <c r="CZ91" s="10"/>
      <c r="DA91" s="9"/>
      <c r="DB91" s="25"/>
      <c r="DC91" s="8"/>
      <c r="DD91" s="10"/>
      <c r="DE91" s="9"/>
      <c r="DF91" s="25"/>
      <c r="DG91" s="8"/>
      <c r="DH91" s="10"/>
      <c r="DI91" s="9"/>
      <c r="DJ91" s="25"/>
      <c r="DK91" s="8"/>
      <c r="DL91" s="10"/>
      <c r="DM91" s="9"/>
      <c r="DN91" s="25"/>
      <c r="DO91" s="8"/>
      <c r="DP91" s="10"/>
      <c r="DQ91" s="9"/>
      <c r="DR91" s="25"/>
      <c r="DS91" s="8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</row>
    <row r="92" spans="1:167" x14ac:dyDescent="0.25">
      <c r="A92" s="84">
        <v>190</v>
      </c>
      <c r="B92" s="54">
        <v>89</v>
      </c>
      <c r="C92" s="54">
        <f t="shared" si="6"/>
        <v>150</v>
      </c>
      <c r="D92" s="81" t="s">
        <v>534</v>
      </c>
      <c r="E92" s="49">
        <f t="shared" si="7"/>
        <v>2</v>
      </c>
      <c r="F92" s="49">
        <f t="shared" si="5"/>
        <v>0</v>
      </c>
      <c r="G92" s="75" t="s">
        <v>543</v>
      </c>
      <c r="H92" s="76"/>
      <c r="I92" s="77"/>
      <c r="J92" s="78"/>
      <c r="K92" s="79"/>
      <c r="L92" s="76"/>
      <c r="M92" s="77"/>
      <c r="N92" s="78"/>
      <c r="O92" s="79"/>
      <c r="P92" s="76"/>
      <c r="Q92" s="77"/>
      <c r="R92" s="78"/>
      <c r="S92" s="79"/>
      <c r="T92" s="76"/>
      <c r="U92" s="77"/>
      <c r="V92" s="78"/>
      <c r="W92" s="79"/>
      <c r="X92" s="76"/>
      <c r="Y92" s="77"/>
      <c r="Z92" s="78"/>
      <c r="AA92" s="79"/>
      <c r="AB92" s="76"/>
      <c r="AC92" s="77"/>
      <c r="AD92" s="78"/>
      <c r="AE92" s="79"/>
      <c r="AF92" s="76"/>
      <c r="AG92" s="77"/>
      <c r="AH92" s="78"/>
      <c r="AI92" s="79"/>
      <c r="AJ92" s="76"/>
      <c r="AK92" s="77"/>
      <c r="AL92" s="78"/>
      <c r="AM92" s="79"/>
      <c r="AN92" s="76"/>
      <c r="AO92" s="77"/>
      <c r="AP92" s="78"/>
      <c r="AQ92" s="79"/>
      <c r="AR92" s="76"/>
      <c r="AS92" s="77"/>
      <c r="AT92" s="78"/>
      <c r="AU92" s="79"/>
      <c r="AV92" s="76"/>
      <c r="AW92" s="77"/>
      <c r="AX92" s="78"/>
      <c r="AY92" s="79"/>
      <c r="AZ92" s="76"/>
      <c r="BA92" s="77"/>
      <c r="BB92" s="78"/>
      <c r="BC92" s="79"/>
      <c r="BD92" s="76"/>
      <c r="BE92" s="77"/>
      <c r="BF92" s="78"/>
      <c r="BG92" s="79"/>
      <c r="BH92" s="76"/>
      <c r="BI92" s="77"/>
      <c r="BJ92" s="78"/>
      <c r="BK92" s="79"/>
      <c r="BL92" s="76">
        <v>45</v>
      </c>
      <c r="BM92" s="9">
        <v>18</v>
      </c>
      <c r="BN92" s="78"/>
      <c r="BO92" s="79"/>
      <c r="BP92" s="76"/>
      <c r="BQ92" s="77"/>
      <c r="BR92" s="78"/>
      <c r="BS92" s="79"/>
      <c r="BT92" s="76"/>
      <c r="BU92" s="77"/>
      <c r="BV92" s="78"/>
      <c r="BW92" s="79"/>
      <c r="BX92" s="76"/>
      <c r="BY92" s="77"/>
      <c r="BZ92" s="78"/>
      <c r="CA92" s="79"/>
      <c r="CB92" s="76"/>
      <c r="CC92" s="77"/>
      <c r="CD92" s="78"/>
      <c r="CE92" s="79"/>
      <c r="CF92" s="76"/>
      <c r="CG92" s="77"/>
      <c r="CH92" s="78"/>
      <c r="CI92" s="79"/>
      <c r="CJ92" s="76"/>
      <c r="CK92" s="77"/>
      <c r="CL92" s="78"/>
      <c r="CM92" s="79"/>
      <c r="CN92" s="76"/>
      <c r="CO92" s="77"/>
      <c r="CP92" s="78"/>
      <c r="CQ92" s="79"/>
      <c r="CR92" s="76"/>
      <c r="CS92" s="77"/>
      <c r="CT92" s="78"/>
      <c r="CU92" s="79"/>
      <c r="CV92" s="76"/>
      <c r="CW92" s="77"/>
      <c r="CX92" s="78"/>
      <c r="CY92" s="79"/>
      <c r="CZ92" s="76"/>
      <c r="DA92" s="77"/>
      <c r="DB92" s="78"/>
      <c r="DC92" s="79"/>
      <c r="DD92" s="76"/>
      <c r="DE92" s="77"/>
      <c r="DF92" s="78"/>
      <c r="DG92" s="79"/>
      <c r="DH92" s="76">
        <v>7</v>
      </c>
      <c r="DI92" s="77">
        <v>132</v>
      </c>
      <c r="DJ92" s="78"/>
      <c r="DK92" s="79"/>
      <c r="DL92" s="76"/>
      <c r="DM92" s="77"/>
      <c r="DN92" s="78"/>
      <c r="DO92" s="79"/>
      <c r="DP92" s="76"/>
      <c r="DQ92" s="77"/>
      <c r="DR92" s="78"/>
      <c r="DS92" s="79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</row>
    <row r="93" spans="1:167" x14ac:dyDescent="0.25">
      <c r="A93" s="84">
        <v>89</v>
      </c>
      <c r="B93" s="54">
        <v>90</v>
      </c>
      <c r="C93" s="54">
        <f t="shared" si="6"/>
        <v>147</v>
      </c>
      <c r="D93" s="7" t="s">
        <v>326</v>
      </c>
      <c r="E93" s="49">
        <f t="shared" si="7"/>
        <v>5</v>
      </c>
      <c r="F93" s="49">
        <f t="shared" si="5"/>
        <v>2</v>
      </c>
      <c r="G93" s="72" t="s">
        <v>517</v>
      </c>
      <c r="H93" s="10"/>
      <c r="I93" s="9"/>
      <c r="J93" s="25"/>
      <c r="K93" s="8"/>
      <c r="L93" s="10"/>
      <c r="M93" s="9"/>
      <c r="N93" s="25"/>
      <c r="O93" s="8"/>
      <c r="P93" s="10"/>
      <c r="Q93" s="9"/>
      <c r="R93" s="25"/>
      <c r="S93" s="8"/>
      <c r="T93" s="10"/>
      <c r="U93" s="9"/>
      <c r="V93" s="25"/>
      <c r="W93" s="8"/>
      <c r="X93" s="10"/>
      <c r="Y93" s="9"/>
      <c r="Z93" s="25"/>
      <c r="AA93" s="8"/>
      <c r="AB93" s="10"/>
      <c r="AC93" s="9"/>
      <c r="AD93" s="25"/>
      <c r="AE93" s="8"/>
      <c r="AF93" s="10">
        <v>26</v>
      </c>
      <c r="AG93" s="9">
        <v>38</v>
      </c>
      <c r="AH93" s="25"/>
      <c r="AI93" s="8"/>
      <c r="AJ93" s="10"/>
      <c r="AK93" s="9"/>
      <c r="AL93" s="25"/>
      <c r="AM93" s="8"/>
      <c r="AN93" s="10"/>
      <c r="AO93" s="9"/>
      <c r="AP93" s="25"/>
      <c r="AQ93" s="8"/>
      <c r="AR93" s="10"/>
      <c r="AS93" s="9"/>
      <c r="AT93" s="25"/>
      <c r="AU93" s="8"/>
      <c r="AV93" s="10">
        <v>55</v>
      </c>
      <c r="AW93" s="9">
        <v>3</v>
      </c>
      <c r="AX93" s="25">
        <v>45</v>
      </c>
      <c r="AY93" s="8">
        <v>18</v>
      </c>
      <c r="AZ93" s="10">
        <v>21</v>
      </c>
      <c r="BA93" s="9">
        <v>45</v>
      </c>
      <c r="BB93" s="25"/>
      <c r="BC93" s="8"/>
      <c r="BD93" s="10">
        <v>57</v>
      </c>
      <c r="BE93" s="9">
        <v>2</v>
      </c>
      <c r="BF93" s="25">
        <v>53</v>
      </c>
      <c r="BG93" s="8">
        <v>2</v>
      </c>
      <c r="BH93" s="10">
        <v>25</v>
      </c>
      <c r="BI93" s="9">
        <v>39</v>
      </c>
      <c r="BJ93" s="25"/>
      <c r="BK93" s="8"/>
      <c r="BL93" s="10"/>
      <c r="BM93" s="9"/>
      <c r="BN93" s="25"/>
      <c r="BO93" s="8"/>
      <c r="BP93" s="10"/>
      <c r="BQ93" s="9"/>
      <c r="BR93" s="25"/>
      <c r="BS93" s="8"/>
      <c r="BT93" s="10"/>
      <c r="BU93" s="9"/>
      <c r="BV93" s="25"/>
      <c r="BW93" s="8"/>
      <c r="BX93" s="10"/>
      <c r="BY93" s="9"/>
      <c r="BZ93" s="25"/>
      <c r="CA93" s="8"/>
      <c r="CB93" s="10"/>
      <c r="CC93" s="9"/>
      <c r="CD93" s="25"/>
      <c r="CE93" s="8"/>
      <c r="CF93" s="10"/>
      <c r="CG93" s="9"/>
      <c r="CH93" s="25"/>
      <c r="CI93" s="8"/>
      <c r="CJ93" s="10"/>
      <c r="CK93" s="9"/>
      <c r="CL93" s="25"/>
      <c r="CM93" s="8"/>
      <c r="CN93" s="10"/>
      <c r="CO93" s="9"/>
      <c r="CP93" s="25"/>
      <c r="CQ93" s="8"/>
      <c r="CR93" s="10"/>
      <c r="CS93" s="9"/>
      <c r="CT93" s="25"/>
      <c r="CU93" s="8"/>
      <c r="CV93" s="10"/>
      <c r="CW93" s="9"/>
      <c r="CX93" s="25"/>
      <c r="CY93" s="8"/>
      <c r="CZ93" s="10"/>
      <c r="DA93" s="9"/>
      <c r="DB93" s="25"/>
      <c r="DC93" s="8"/>
      <c r="DD93" s="10"/>
      <c r="DE93" s="9"/>
      <c r="DF93" s="25"/>
      <c r="DG93" s="8"/>
      <c r="DH93" s="10"/>
      <c r="DI93" s="9"/>
      <c r="DJ93" s="25"/>
      <c r="DK93" s="8"/>
      <c r="DL93" s="10"/>
      <c r="DM93" s="9"/>
      <c r="DN93" s="25"/>
      <c r="DO93" s="8"/>
      <c r="DP93" s="10"/>
      <c r="DQ93" s="9"/>
      <c r="DR93" s="25"/>
      <c r="DS93" s="8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</row>
    <row r="94" spans="1:167" x14ac:dyDescent="0.25">
      <c r="A94" s="96">
        <v>176</v>
      </c>
      <c r="B94" s="54">
        <v>91</v>
      </c>
      <c r="C94" s="54">
        <f t="shared" si="6"/>
        <v>138</v>
      </c>
      <c r="D94" s="97" t="s">
        <v>626</v>
      </c>
      <c r="E94" s="49">
        <f t="shared" si="7"/>
        <v>1</v>
      </c>
      <c r="F94" s="49">
        <f t="shared" si="5"/>
        <v>1</v>
      </c>
      <c r="G94" s="91" t="s">
        <v>627</v>
      </c>
      <c r="H94" s="92"/>
      <c r="I94" s="93"/>
      <c r="J94" s="94"/>
      <c r="K94" s="95"/>
      <c r="L94" s="92"/>
      <c r="M94" s="93"/>
      <c r="N94" s="94"/>
      <c r="O94" s="95"/>
      <c r="P94" s="92"/>
      <c r="Q94" s="93"/>
      <c r="R94" s="94"/>
      <c r="S94" s="95"/>
      <c r="T94" s="92"/>
      <c r="U94" s="93"/>
      <c r="V94" s="94"/>
      <c r="W94" s="95"/>
      <c r="X94" s="92"/>
      <c r="Y94" s="93"/>
      <c r="Z94" s="94"/>
      <c r="AA94" s="95"/>
      <c r="AB94" s="92"/>
      <c r="AC94" s="93"/>
      <c r="AD94" s="94"/>
      <c r="AE94" s="95"/>
      <c r="AF94" s="92"/>
      <c r="AG94" s="93"/>
      <c r="AH94" s="94"/>
      <c r="AI94" s="95"/>
      <c r="AJ94" s="92"/>
      <c r="AK94" s="93"/>
      <c r="AL94" s="94"/>
      <c r="AM94" s="95"/>
      <c r="AN94" s="92"/>
      <c r="AO94" s="93"/>
      <c r="AP94" s="94"/>
      <c r="AQ94" s="95"/>
      <c r="AR94" s="92"/>
      <c r="AS94" s="93"/>
      <c r="AT94" s="94"/>
      <c r="AU94" s="95"/>
      <c r="AV94" s="92"/>
      <c r="AW94" s="93"/>
      <c r="AX94" s="94"/>
      <c r="AY94" s="95"/>
      <c r="AZ94" s="92"/>
      <c r="BA94" s="93"/>
      <c r="BB94" s="94"/>
      <c r="BC94" s="95"/>
      <c r="BD94" s="92"/>
      <c r="BE94" s="93"/>
      <c r="BF94" s="94"/>
      <c r="BG94" s="95"/>
      <c r="BH94" s="92"/>
      <c r="BI94" s="93"/>
      <c r="BJ94" s="94"/>
      <c r="BK94" s="95"/>
      <c r="BL94" s="92"/>
      <c r="BM94" s="93"/>
      <c r="BN94" s="94"/>
      <c r="BO94" s="95"/>
      <c r="BP94" s="92"/>
      <c r="BQ94" s="93"/>
      <c r="BR94" s="94"/>
      <c r="BS94" s="95"/>
      <c r="BT94" s="92"/>
      <c r="BU94" s="93"/>
      <c r="BV94" s="94"/>
      <c r="BW94" s="95"/>
      <c r="BX94" s="92"/>
      <c r="BY94" s="93"/>
      <c r="BZ94" s="94"/>
      <c r="CA94" s="95"/>
      <c r="CB94" s="92"/>
      <c r="CC94" s="93"/>
      <c r="CD94" s="94"/>
      <c r="CE94" s="95"/>
      <c r="CF94" s="92"/>
      <c r="CG94" s="93"/>
      <c r="CH94" s="94"/>
      <c r="CI94" s="95"/>
      <c r="CJ94" s="92"/>
      <c r="CK94" s="93"/>
      <c r="CL94" s="94"/>
      <c r="CM94" s="95"/>
      <c r="CN94" s="92"/>
      <c r="CO94" s="93"/>
      <c r="CP94" s="94"/>
      <c r="CQ94" s="95"/>
      <c r="CR94" s="92"/>
      <c r="CS94" s="93"/>
      <c r="CT94" s="25">
        <v>40</v>
      </c>
      <c r="CU94" s="8">
        <v>33</v>
      </c>
      <c r="CV94" s="92"/>
      <c r="CW94" s="93"/>
      <c r="CX94" s="94"/>
      <c r="CY94" s="95"/>
      <c r="CZ94" s="92"/>
      <c r="DA94" s="93"/>
      <c r="DB94" s="25"/>
      <c r="DC94" s="8"/>
      <c r="DD94" s="92"/>
      <c r="DE94" s="93"/>
      <c r="DF94" s="94"/>
      <c r="DG94" s="95"/>
      <c r="DH94" s="92">
        <v>16</v>
      </c>
      <c r="DI94" s="93">
        <v>105</v>
      </c>
      <c r="DJ94" s="25"/>
      <c r="DK94" s="8"/>
      <c r="DL94" s="92"/>
      <c r="DM94" s="93"/>
      <c r="DN94" s="94"/>
      <c r="DO94" s="95"/>
      <c r="DP94" s="92"/>
      <c r="DQ94" s="93"/>
      <c r="DR94" s="25"/>
      <c r="DS94" s="8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</row>
    <row r="95" spans="1:167" x14ac:dyDescent="0.25">
      <c r="A95" s="58"/>
      <c r="B95" s="54">
        <v>92</v>
      </c>
      <c r="C95" s="54">
        <f t="shared" si="6"/>
        <v>135</v>
      </c>
      <c r="D95" s="7" t="s">
        <v>639</v>
      </c>
      <c r="E95" s="49">
        <f t="shared" si="7"/>
        <v>1</v>
      </c>
      <c r="F95" s="49">
        <f t="shared" si="5"/>
        <v>0</v>
      </c>
      <c r="G95" s="72" t="s">
        <v>661</v>
      </c>
      <c r="H95" s="10"/>
      <c r="I95" s="9"/>
      <c r="J95" s="25"/>
      <c r="K95" s="8"/>
      <c r="L95" s="10"/>
      <c r="M95" s="9"/>
      <c r="N95" s="25"/>
      <c r="O95" s="8"/>
      <c r="P95" s="10"/>
      <c r="Q95" s="9"/>
      <c r="R95" s="25"/>
      <c r="S95" s="8"/>
      <c r="T95" s="10"/>
      <c r="U95" s="9"/>
      <c r="V95" s="25"/>
      <c r="W95" s="8"/>
      <c r="X95" s="10"/>
      <c r="Y95" s="9"/>
      <c r="Z95" s="25"/>
      <c r="AA95" s="8"/>
      <c r="AB95" s="10"/>
      <c r="AC95" s="9"/>
      <c r="AD95" s="25"/>
      <c r="AE95" s="8"/>
      <c r="AF95" s="10"/>
      <c r="AG95" s="9"/>
      <c r="AH95" s="25"/>
      <c r="AI95" s="8"/>
      <c r="AJ95" s="10"/>
      <c r="AK95" s="9"/>
      <c r="AL95" s="25"/>
      <c r="AM95" s="8"/>
      <c r="AN95" s="10"/>
      <c r="AO95" s="9"/>
      <c r="AP95" s="25"/>
      <c r="AQ95" s="8"/>
      <c r="AR95" s="10"/>
      <c r="AS95" s="9"/>
      <c r="AT95" s="25"/>
      <c r="AU95" s="8"/>
      <c r="AV95" s="10"/>
      <c r="AW95" s="9"/>
      <c r="AX95" s="25"/>
      <c r="AY95" s="8"/>
      <c r="AZ95" s="10"/>
      <c r="BA95" s="9"/>
      <c r="BB95" s="25"/>
      <c r="BC95" s="8"/>
      <c r="BD95" s="10"/>
      <c r="BE95" s="9"/>
      <c r="BF95" s="25"/>
      <c r="BG95" s="8"/>
      <c r="BH95" s="10"/>
      <c r="BI95" s="9"/>
      <c r="BJ95" s="25"/>
      <c r="BK95" s="8"/>
      <c r="BL95" s="10"/>
      <c r="BM95" s="9"/>
      <c r="BN95" s="25"/>
      <c r="BO95" s="8"/>
      <c r="BP95" s="10"/>
      <c r="BQ95" s="9"/>
      <c r="BR95" s="25"/>
      <c r="BS95" s="8"/>
      <c r="BT95" s="10"/>
      <c r="BU95" s="9"/>
      <c r="BV95" s="25"/>
      <c r="BW95" s="8"/>
      <c r="BX95" s="10"/>
      <c r="BY95" s="9"/>
      <c r="BZ95" s="25"/>
      <c r="CA95" s="8"/>
      <c r="CB95" s="10"/>
      <c r="CC95" s="9"/>
      <c r="CD95" s="25"/>
      <c r="CE95" s="8"/>
      <c r="CF95" s="10"/>
      <c r="CG95" s="9"/>
      <c r="CH95" s="25"/>
      <c r="CI95" s="8"/>
      <c r="CJ95" s="10"/>
      <c r="CK95" s="9"/>
      <c r="CL95" s="25"/>
      <c r="CM95" s="8"/>
      <c r="CN95" s="10"/>
      <c r="CO95" s="9"/>
      <c r="CP95" s="25"/>
      <c r="CQ95" s="8"/>
      <c r="CR95" s="10"/>
      <c r="CS95" s="9"/>
      <c r="CT95" s="25"/>
      <c r="CU95" s="8"/>
      <c r="CV95" s="10"/>
      <c r="CW95" s="9"/>
      <c r="CX95" s="25"/>
      <c r="CY95" s="8"/>
      <c r="CZ95" s="10"/>
      <c r="DA95" s="9"/>
      <c r="DB95" s="25"/>
      <c r="DC95" s="8"/>
      <c r="DD95" s="10"/>
      <c r="DE95" s="9"/>
      <c r="DF95" s="25"/>
      <c r="DG95" s="8"/>
      <c r="DH95" s="10">
        <v>6</v>
      </c>
      <c r="DI95" s="9">
        <v>135</v>
      </c>
      <c r="DJ95" s="25"/>
      <c r="DK95" s="8"/>
      <c r="DL95" s="10"/>
      <c r="DM95" s="9"/>
      <c r="DN95" s="25"/>
      <c r="DO95" s="8"/>
      <c r="DP95" s="10"/>
      <c r="DQ95" s="9"/>
      <c r="DR95" s="25"/>
      <c r="DS95" s="8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</row>
    <row r="96" spans="1:167" x14ac:dyDescent="0.25">
      <c r="A96" s="51">
        <v>93</v>
      </c>
      <c r="B96" s="54">
        <v>93</v>
      </c>
      <c r="C96" s="54">
        <f t="shared" si="6"/>
        <v>134</v>
      </c>
      <c r="D96" s="7" t="s">
        <v>208</v>
      </c>
      <c r="E96" s="49">
        <f t="shared" si="7"/>
        <v>2</v>
      </c>
      <c r="F96" s="49">
        <f t="shared" si="5"/>
        <v>0</v>
      </c>
      <c r="G96" s="72" t="s">
        <v>362</v>
      </c>
      <c r="H96" s="10"/>
      <c r="I96" s="9"/>
      <c r="J96" s="25"/>
      <c r="K96" s="8"/>
      <c r="L96" s="10"/>
      <c r="M96" s="9"/>
      <c r="N96" s="25"/>
      <c r="O96" s="8"/>
      <c r="P96" s="10"/>
      <c r="Q96" s="9"/>
      <c r="R96" s="25"/>
      <c r="S96" s="8"/>
      <c r="T96" s="10"/>
      <c r="U96" s="9"/>
      <c r="V96" s="25"/>
      <c r="W96" s="8"/>
      <c r="X96" s="10"/>
      <c r="Y96" s="9"/>
      <c r="Z96" s="25"/>
      <c r="AA96" s="8"/>
      <c r="AB96" s="10"/>
      <c r="AC96" s="9"/>
      <c r="AD96" s="25"/>
      <c r="AE96" s="8"/>
      <c r="AF96" s="10"/>
      <c r="AG96" s="9"/>
      <c r="AH96" s="25"/>
      <c r="AI96" s="8"/>
      <c r="AJ96" s="10"/>
      <c r="AK96" s="9"/>
      <c r="AL96" s="25"/>
      <c r="AM96" s="8"/>
      <c r="AN96" s="10"/>
      <c r="AO96" s="9"/>
      <c r="AP96" s="25"/>
      <c r="AQ96" s="8"/>
      <c r="AR96" s="10"/>
      <c r="AS96" s="9"/>
      <c r="AT96" s="25"/>
      <c r="AU96" s="8"/>
      <c r="AV96" s="10"/>
      <c r="AW96" s="9"/>
      <c r="AX96" s="25"/>
      <c r="AY96" s="8"/>
      <c r="AZ96" s="10"/>
      <c r="BA96" s="9"/>
      <c r="BB96" s="25"/>
      <c r="BC96" s="8"/>
      <c r="BD96" s="10"/>
      <c r="BE96" s="9"/>
      <c r="BF96" s="25"/>
      <c r="BG96" s="8"/>
      <c r="BH96" s="10"/>
      <c r="BI96" s="9"/>
      <c r="BJ96" s="25"/>
      <c r="BK96" s="8"/>
      <c r="BL96" s="10"/>
      <c r="BM96" s="9"/>
      <c r="BN96" s="25"/>
      <c r="BO96" s="8"/>
      <c r="BP96" s="10"/>
      <c r="BQ96" s="9"/>
      <c r="BR96" s="25"/>
      <c r="BS96" s="8"/>
      <c r="BT96" s="10"/>
      <c r="BU96" s="9"/>
      <c r="BV96" s="25"/>
      <c r="BW96" s="8"/>
      <c r="BX96" s="10"/>
      <c r="BY96" s="9"/>
      <c r="BZ96" s="25"/>
      <c r="CA96" s="8"/>
      <c r="CB96" s="10"/>
      <c r="CC96" s="9"/>
      <c r="CD96" s="25"/>
      <c r="CE96" s="8"/>
      <c r="CF96" s="10">
        <v>31</v>
      </c>
      <c r="CG96" s="9">
        <v>60</v>
      </c>
      <c r="CH96" s="25"/>
      <c r="CI96" s="8"/>
      <c r="CJ96" s="10"/>
      <c r="CK96" s="9"/>
      <c r="CL96" s="25"/>
      <c r="CM96" s="8"/>
      <c r="CN96" s="10"/>
      <c r="CO96" s="9"/>
      <c r="CP96" s="25"/>
      <c r="CQ96" s="8"/>
      <c r="CR96" s="10"/>
      <c r="CS96" s="9"/>
      <c r="CT96" s="25"/>
      <c r="CU96" s="8"/>
      <c r="CV96" s="10"/>
      <c r="CW96" s="9"/>
      <c r="CX96" s="25"/>
      <c r="CY96" s="8"/>
      <c r="CZ96" s="10"/>
      <c r="DA96" s="9"/>
      <c r="DB96" s="25"/>
      <c r="DC96" s="8"/>
      <c r="DD96" s="10"/>
      <c r="DE96" s="9"/>
      <c r="DF96" s="25"/>
      <c r="DG96" s="8"/>
      <c r="DH96" s="10"/>
      <c r="DI96" s="9"/>
      <c r="DJ96" s="25"/>
      <c r="DK96" s="8"/>
      <c r="DL96" s="10"/>
      <c r="DM96" s="9"/>
      <c r="DN96" s="25"/>
      <c r="DO96" s="8"/>
      <c r="DP96" s="10">
        <v>2</v>
      </c>
      <c r="DQ96" s="9">
        <v>74</v>
      </c>
      <c r="DR96" s="25"/>
      <c r="DS96" s="8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</row>
    <row r="97" spans="1:167" x14ac:dyDescent="0.25">
      <c r="A97" s="84">
        <v>94</v>
      </c>
      <c r="B97" s="54">
        <v>94</v>
      </c>
      <c r="C97" s="54">
        <f t="shared" si="6"/>
        <v>133</v>
      </c>
      <c r="D97" s="7" t="s">
        <v>251</v>
      </c>
      <c r="E97" s="49">
        <f t="shared" si="7"/>
        <v>2</v>
      </c>
      <c r="F97" s="49">
        <f t="shared" si="5"/>
        <v>0</v>
      </c>
      <c r="G97" s="72" t="s">
        <v>480</v>
      </c>
      <c r="H97" s="10"/>
      <c r="I97" s="9"/>
      <c r="J97" s="25"/>
      <c r="K97" s="8"/>
      <c r="L97" s="10">
        <v>28</v>
      </c>
      <c r="M97" s="9">
        <v>46</v>
      </c>
      <c r="N97" s="25"/>
      <c r="O97" s="8"/>
      <c r="P97" s="10"/>
      <c r="Q97" s="9"/>
      <c r="R97" s="25"/>
      <c r="S97" s="8"/>
      <c r="T97" s="10"/>
      <c r="U97" s="9"/>
      <c r="V97" s="25"/>
      <c r="W97" s="8"/>
      <c r="X97" s="10"/>
      <c r="Y97" s="9"/>
      <c r="Z97" s="25"/>
      <c r="AA97" s="8"/>
      <c r="AB97" s="10"/>
      <c r="AC97" s="9"/>
      <c r="AD97" s="25"/>
      <c r="AE97" s="8"/>
      <c r="AF97" s="10"/>
      <c r="AG97" s="9"/>
      <c r="AH97" s="25"/>
      <c r="AI97" s="8"/>
      <c r="AJ97" s="10"/>
      <c r="AK97" s="9"/>
      <c r="AL97" s="25"/>
      <c r="AM97" s="8"/>
      <c r="AN97" s="10"/>
      <c r="AO97" s="9"/>
      <c r="AP97" s="25"/>
      <c r="AQ97" s="8"/>
      <c r="AR97" s="10"/>
      <c r="AS97" s="9"/>
      <c r="AT97" s="25"/>
      <c r="AU97" s="8"/>
      <c r="AV97" s="10"/>
      <c r="AW97" s="9"/>
      <c r="AX97" s="25"/>
      <c r="AY97" s="8"/>
      <c r="AZ97" s="10"/>
      <c r="BA97" s="9"/>
      <c r="BB97" s="25"/>
      <c r="BC97" s="8"/>
      <c r="BD97" s="10"/>
      <c r="BE97" s="9"/>
      <c r="BF97" s="25"/>
      <c r="BG97" s="8"/>
      <c r="BH97" s="10"/>
      <c r="BI97" s="9"/>
      <c r="BJ97" s="25"/>
      <c r="BK97" s="8"/>
      <c r="BL97" s="10"/>
      <c r="BM97" s="9"/>
      <c r="BN97" s="25"/>
      <c r="BO97" s="8"/>
      <c r="BP97" s="10"/>
      <c r="BQ97" s="9"/>
      <c r="BR97" s="25"/>
      <c r="BS97" s="8"/>
      <c r="BT97" s="10"/>
      <c r="BU97" s="9"/>
      <c r="BV97" s="25"/>
      <c r="BW97" s="8"/>
      <c r="BX97" s="10"/>
      <c r="BY97" s="9"/>
      <c r="BZ97" s="25"/>
      <c r="CA97" s="8"/>
      <c r="CB97" s="10"/>
      <c r="CC97" s="9"/>
      <c r="CD97" s="25"/>
      <c r="CE97" s="8"/>
      <c r="CF97" s="10">
        <v>22</v>
      </c>
      <c r="CG97" s="9">
        <v>87</v>
      </c>
      <c r="CH97" s="25"/>
      <c r="CI97" s="8"/>
      <c r="CJ97" s="10"/>
      <c r="CK97" s="9"/>
      <c r="CL97" s="25"/>
      <c r="CM97" s="8"/>
      <c r="CN97" s="10"/>
      <c r="CO97" s="9"/>
      <c r="CP97" s="25"/>
      <c r="CQ97" s="8"/>
      <c r="CR97" s="10"/>
      <c r="CS97" s="9"/>
      <c r="CT97" s="25"/>
      <c r="CU97" s="8"/>
      <c r="CV97" s="10"/>
      <c r="CW97" s="9"/>
      <c r="CX97" s="25"/>
      <c r="CY97" s="8"/>
      <c r="CZ97" s="10"/>
      <c r="DA97" s="9"/>
      <c r="DB97" s="25"/>
      <c r="DC97" s="8"/>
      <c r="DD97" s="10"/>
      <c r="DE97" s="9"/>
      <c r="DF97" s="25"/>
      <c r="DG97" s="8"/>
      <c r="DH97" s="10"/>
      <c r="DI97" s="9"/>
      <c r="DJ97" s="25"/>
      <c r="DK97" s="8"/>
      <c r="DL97" s="10"/>
      <c r="DM97" s="9"/>
      <c r="DN97" s="25"/>
      <c r="DO97" s="8"/>
      <c r="DP97" s="10"/>
      <c r="DQ97" s="9"/>
      <c r="DR97" s="25"/>
      <c r="DS97" s="8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</row>
    <row r="98" spans="1:167" x14ac:dyDescent="0.25">
      <c r="A98" s="84">
        <v>95</v>
      </c>
      <c r="B98" s="54">
        <v>95</v>
      </c>
      <c r="C98" s="54">
        <f t="shared" si="6"/>
        <v>133</v>
      </c>
      <c r="D98" s="7" t="s">
        <v>305</v>
      </c>
      <c r="E98" s="49">
        <f t="shared" si="7"/>
        <v>4</v>
      </c>
      <c r="F98" s="49">
        <f t="shared" si="5"/>
        <v>2</v>
      </c>
      <c r="G98" s="72" t="s">
        <v>500</v>
      </c>
      <c r="H98" s="10"/>
      <c r="I98" s="9"/>
      <c r="J98" s="25"/>
      <c r="K98" s="8"/>
      <c r="L98" s="10"/>
      <c r="M98" s="9"/>
      <c r="N98" s="25"/>
      <c r="O98" s="8"/>
      <c r="P98" s="10">
        <v>64</v>
      </c>
      <c r="Q98" s="9">
        <v>2</v>
      </c>
      <c r="R98" s="25">
        <v>25</v>
      </c>
      <c r="S98" s="8">
        <v>52</v>
      </c>
      <c r="T98" s="10"/>
      <c r="U98" s="9"/>
      <c r="V98" s="25"/>
      <c r="W98" s="8"/>
      <c r="X98" s="10">
        <v>52</v>
      </c>
      <c r="Y98" s="9">
        <v>2</v>
      </c>
      <c r="Z98" s="25">
        <v>32</v>
      </c>
      <c r="AA98" s="8">
        <v>38</v>
      </c>
      <c r="AB98" s="10"/>
      <c r="AC98" s="9"/>
      <c r="AD98" s="25"/>
      <c r="AE98" s="8"/>
      <c r="AF98" s="10"/>
      <c r="AG98" s="9"/>
      <c r="AH98" s="25"/>
      <c r="AI98" s="8"/>
      <c r="AJ98" s="10"/>
      <c r="AK98" s="9"/>
      <c r="AL98" s="25"/>
      <c r="AM98" s="8"/>
      <c r="AN98" s="10"/>
      <c r="AO98" s="9"/>
      <c r="AP98" s="25"/>
      <c r="AQ98" s="8"/>
      <c r="AR98" s="10">
        <v>45</v>
      </c>
      <c r="AS98" s="9">
        <v>18</v>
      </c>
      <c r="AT98" s="25"/>
      <c r="AU98" s="8"/>
      <c r="AV98" s="10"/>
      <c r="AW98" s="9"/>
      <c r="AX98" s="25"/>
      <c r="AY98" s="8"/>
      <c r="AZ98" s="10"/>
      <c r="BA98" s="9"/>
      <c r="BB98" s="25"/>
      <c r="BC98" s="8"/>
      <c r="BD98" s="10"/>
      <c r="BE98" s="9"/>
      <c r="BF98" s="25"/>
      <c r="BG98" s="8"/>
      <c r="BH98" s="10"/>
      <c r="BI98" s="9"/>
      <c r="BJ98" s="25"/>
      <c r="BK98" s="8"/>
      <c r="BL98" s="10"/>
      <c r="BM98" s="9"/>
      <c r="BN98" s="25"/>
      <c r="BO98" s="8"/>
      <c r="BP98" s="10"/>
      <c r="BQ98" s="9"/>
      <c r="BR98" s="25"/>
      <c r="BS98" s="8"/>
      <c r="BT98" s="10"/>
      <c r="BU98" s="9"/>
      <c r="BV98" s="25"/>
      <c r="BW98" s="8"/>
      <c r="BX98" s="10"/>
      <c r="BY98" s="9"/>
      <c r="BZ98" s="25"/>
      <c r="CA98" s="8"/>
      <c r="CB98" s="10"/>
      <c r="CC98" s="9"/>
      <c r="CD98" s="25"/>
      <c r="CE98" s="8"/>
      <c r="CF98" s="10">
        <v>44</v>
      </c>
      <c r="CG98" s="9">
        <v>21</v>
      </c>
      <c r="CH98" s="25"/>
      <c r="CI98" s="8"/>
      <c r="CJ98" s="10"/>
      <c r="CK98" s="9"/>
      <c r="CL98" s="25"/>
      <c r="CM98" s="8"/>
      <c r="CN98" s="10"/>
      <c r="CO98" s="9"/>
      <c r="CP98" s="25"/>
      <c r="CQ98" s="8"/>
      <c r="CR98" s="10"/>
      <c r="CS98" s="9"/>
      <c r="CT98" s="25"/>
      <c r="CU98" s="8"/>
      <c r="CV98" s="10"/>
      <c r="CW98" s="9"/>
      <c r="CX98" s="25"/>
      <c r="CY98" s="8"/>
      <c r="CZ98" s="10"/>
      <c r="DA98" s="9"/>
      <c r="DB98" s="25"/>
      <c r="DC98" s="8"/>
      <c r="DD98" s="10"/>
      <c r="DE98" s="9"/>
      <c r="DF98" s="25"/>
      <c r="DG98" s="8"/>
      <c r="DH98" s="10"/>
      <c r="DI98" s="9"/>
      <c r="DJ98" s="25"/>
      <c r="DK98" s="8"/>
      <c r="DL98" s="10"/>
      <c r="DM98" s="9"/>
      <c r="DN98" s="25"/>
      <c r="DO98" s="8"/>
      <c r="DP98" s="10"/>
      <c r="DQ98" s="9"/>
      <c r="DR98" s="25"/>
      <c r="DS98" s="8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</row>
    <row r="99" spans="1:167" x14ac:dyDescent="0.25">
      <c r="A99" s="58"/>
      <c r="B99" s="54">
        <v>96</v>
      </c>
      <c r="C99" s="54">
        <f t="shared" si="6"/>
        <v>129</v>
      </c>
      <c r="D99" s="7" t="s">
        <v>206</v>
      </c>
      <c r="E99" s="49">
        <f t="shared" si="7"/>
        <v>1</v>
      </c>
      <c r="F99" s="49">
        <f t="shared" si="5"/>
        <v>0</v>
      </c>
      <c r="G99" s="72" t="s">
        <v>425</v>
      </c>
      <c r="H99" s="10"/>
      <c r="I99" s="9"/>
      <c r="J99" s="25"/>
      <c r="K99" s="8"/>
      <c r="L99" s="10"/>
      <c r="M99" s="9"/>
      <c r="N99" s="25"/>
      <c r="O99" s="8"/>
      <c r="P99" s="10"/>
      <c r="Q99" s="9"/>
      <c r="R99" s="25"/>
      <c r="S99" s="8"/>
      <c r="T99" s="10"/>
      <c r="U99" s="9"/>
      <c r="V99" s="25"/>
      <c r="W99" s="8"/>
      <c r="X99" s="10"/>
      <c r="Y99" s="9"/>
      <c r="Z99" s="25"/>
      <c r="AA99" s="8"/>
      <c r="AB99" s="10"/>
      <c r="AC99" s="9"/>
      <c r="AD99" s="25"/>
      <c r="AE99" s="8"/>
      <c r="AF99" s="10"/>
      <c r="AG99" s="9"/>
      <c r="AH99" s="25"/>
      <c r="AI99" s="8"/>
      <c r="AJ99" s="10"/>
      <c r="AK99" s="9"/>
      <c r="AL99" s="25"/>
      <c r="AM99" s="8"/>
      <c r="AN99" s="10"/>
      <c r="AO99" s="9"/>
      <c r="AP99" s="25"/>
      <c r="AQ99" s="8"/>
      <c r="AR99" s="10"/>
      <c r="AS99" s="9"/>
      <c r="AT99" s="25"/>
      <c r="AU99" s="8"/>
      <c r="AV99" s="10"/>
      <c r="AW99" s="9"/>
      <c r="AX99" s="25"/>
      <c r="AY99" s="8"/>
      <c r="AZ99" s="10"/>
      <c r="BA99" s="9"/>
      <c r="BB99" s="25"/>
      <c r="BC99" s="8"/>
      <c r="BD99" s="10"/>
      <c r="BE99" s="9"/>
      <c r="BF99" s="25"/>
      <c r="BG99" s="8"/>
      <c r="BH99" s="10"/>
      <c r="BI99" s="9"/>
      <c r="BJ99" s="25"/>
      <c r="BK99" s="8"/>
      <c r="BL99" s="10"/>
      <c r="BM99" s="9"/>
      <c r="BN99" s="25"/>
      <c r="BO99" s="8"/>
      <c r="BP99" s="10"/>
      <c r="BQ99" s="9"/>
      <c r="BR99" s="25"/>
      <c r="BS99" s="8"/>
      <c r="BT99" s="10"/>
      <c r="BU99" s="9"/>
      <c r="BV99" s="25"/>
      <c r="BW99" s="8"/>
      <c r="BX99" s="10"/>
      <c r="BY99" s="9"/>
      <c r="BZ99" s="25"/>
      <c r="CA99" s="8"/>
      <c r="CB99" s="10"/>
      <c r="CC99" s="9"/>
      <c r="CD99" s="25"/>
      <c r="CE99" s="8"/>
      <c r="CF99" s="10"/>
      <c r="CG99" s="9"/>
      <c r="CH99" s="25"/>
      <c r="CI99" s="8"/>
      <c r="CJ99" s="10"/>
      <c r="CK99" s="9"/>
      <c r="CL99" s="25"/>
      <c r="CM99" s="8"/>
      <c r="CN99" s="10"/>
      <c r="CO99" s="9"/>
      <c r="CP99" s="25"/>
      <c r="CQ99" s="8"/>
      <c r="CR99" s="10"/>
      <c r="CS99" s="9"/>
      <c r="CT99" s="25"/>
      <c r="CU99" s="8"/>
      <c r="CV99" s="10"/>
      <c r="CW99" s="9"/>
      <c r="CX99" s="25"/>
      <c r="CY99" s="8"/>
      <c r="CZ99" s="10"/>
      <c r="DA99" s="9"/>
      <c r="DB99" s="25"/>
      <c r="DC99" s="8"/>
      <c r="DD99" s="10"/>
      <c r="DE99" s="9"/>
      <c r="DF99" s="25"/>
      <c r="DG99" s="8"/>
      <c r="DH99" s="10">
        <v>8</v>
      </c>
      <c r="DI99" s="9">
        <v>129</v>
      </c>
      <c r="DJ99" s="25"/>
      <c r="DK99" s="8"/>
      <c r="DL99" s="10"/>
      <c r="DM99" s="9"/>
      <c r="DN99" s="25"/>
      <c r="DO99" s="8"/>
      <c r="DP99" s="10"/>
      <c r="DQ99" s="9"/>
      <c r="DR99" s="25"/>
      <c r="DS99" s="8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</row>
    <row r="100" spans="1:167" x14ac:dyDescent="0.25">
      <c r="A100" s="84">
        <v>97</v>
      </c>
      <c r="B100" s="54">
        <v>97</v>
      </c>
      <c r="C100" s="54">
        <f t="shared" si="6"/>
        <v>129</v>
      </c>
      <c r="D100" s="7" t="s">
        <v>256</v>
      </c>
      <c r="E100" s="49">
        <f t="shared" si="7"/>
        <v>1</v>
      </c>
      <c r="F100" s="49">
        <f t="shared" si="5"/>
        <v>0</v>
      </c>
      <c r="G100" s="72" t="s">
        <v>557</v>
      </c>
      <c r="H100" s="10"/>
      <c r="I100" s="9"/>
      <c r="J100" s="25"/>
      <c r="K100" s="8"/>
      <c r="L100" s="10"/>
      <c r="M100" s="9"/>
      <c r="N100" s="25"/>
      <c r="O100" s="8"/>
      <c r="P100" s="10"/>
      <c r="Q100" s="9"/>
      <c r="R100" s="25"/>
      <c r="S100" s="8"/>
      <c r="T100" s="10"/>
      <c r="U100" s="9"/>
      <c r="V100" s="25"/>
      <c r="W100" s="8"/>
      <c r="X100" s="10"/>
      <c r="Y100" s="9"/>
      <c r="Z100" s="25"/>
      <c r="AA100" s="8"/>
      <c r="AB100" s="10"/>
      <c r="AC100" s="9"/>
      <c r="AD100" s="25"/>
      <c r="AE100" s="8"/>
      <c r="AF100" s="10"/>
      <c r="AG100" s="9"/>
      <c r="AH100" s="25"/>
      <c r="AI100" s="8"/>
      <c r="AJ100" s="10"/>
      <c r="AK100" s="9"/>
      <c r="AL100" s="25"/>
      <c r="AM100" s="8"/>
      <c r="AN100" s="10"/>
      <c r="AO100" s="9"/>
      <c r="AP100" s="25"/>
      <c r="AQ100" s="8"/>
      <c r="AR100" s="10"/>
      <c r="AS100" s="9"/>
      <c r="AT100" s="25"/>
      <c r="AU100" s="8"/>
      <c r="AV100" s="10"/>
      <c r="AW100" s="9"/>
      <c r="AX100" s="25"/>
      <c r="AY100" s="8"/>
      <c r="AZ100" s="10"/>
      <c r="BA100" s="9"/>
      <c r="BB100" s="25"/>
      <c r="BC100" s="8"/>
      <c r="BD100" s="10"/>
      <c r="BE100" s="9"/>
      <c r="BF100" s="25"/>
      <c r="BG100" s="8"/>
      <c r="BH100" s="10"/>
      <c r="BI100" s="9"/>
      <c r="BJ100" s="25"/>
      <c r="BK100" s="8"/>
      <c r="BL100" s="10"/>
      <c r="BM100" s="9"/>
      <c r="BN100" s="25"/>
      <c r="BO100" s="8"/>
      <c r="BP100" s="10"/>
      <c r="BQ100" s="9"/>
      <c r="BR100" s="25"/>
      <c r="BS100" s="8"/>
      <c r="BT100" s="10"/>
      <c r="BU100" s="9"/>
      <c r="BV100" s="25"/>
      <c r="BW100" s="8"/>
      <c r="BX100" s="10"/>
      <c r="BY100" s="9"/>
      <c r="BZ100" s="25"/>
      <c r="CA100" s="8"/>
      <c r="CB100" s="10"/>
      <c r="CC100" s="9"/>
      <c r="CD100" s="25"/>
      <c r="CE100" s="8"/>
      <c r="CF100" s="10">
        <v>8</v>
      </c>
      <c r="CG100" s="9">
        <v>129</v>
      </c>
      <c r="CH100" s="25"/>
      <c r="CI100" s="8"/>
      <c r="CJ100" s="10"/>
      <c r="CK100" s="9"/>
      <c r="CL100" s="25"/>
      <c r="CM100" s="8"/>
      <c r="CN100" s="10"/>
      <c r="CO100" s="9"/>
      <c r="CP100" s="25"/>
      <c r="CQ100" s="8"/>
      <c r="CR100" s="10"/>
      <c r="CS100" s="9"/>
      <c r="CT100" s="25"/>
      <c r="CU100" s="8"/>
      <c r="CV100" s="10"/>
      <c r="CW100" s="9"/>
      <c r="CX100" s="25"/>
      <c r="CY100" s="8"/>
      <c r="CZ100" s="10"/>
      <c r="DA100" s="9"/>
      <c r="DB100" s="25"/>
      <c r="DC100" s="8"/>
      <c r="DD100" s="10"/>
      <c r="DE100" s="9"/>
      <c r="DF100" s="25"/>
      <c r="DG100" s="8"/>
      <c r="DH100" s="10"/>
      <c r="DI100" s="9"/>
      <c r="DJ100" s="25"/>
      <c r="DK100" s="8"/>
      <c r="DL100" s="10"/>
      <c r="DM100" s="9"/>
      <c r="DN100" s="25"/>
      <c r="DO100" s="8"/>
      <c r="DP100" s="10"/>
      <c r="DQ100" s="9"/>
      <c r="DR100" s="25"/>
      <c r="DS100" s="8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</row>
    <row r="101" spans="1:167" x14ac:dyDescent="0.25">
      <c r="A101" s="58"/>
      <c r="B101" s="54">
        <v>98</v>
      </c>
      <c r="C101" s="54">
        <f t="shared" si="6"/>
        <v>126</v>
      </c>
      <c r="D101" s="7" t="s">
        <v>658</v>
      </c>
      <c r="E101" s="49">
        <f t="shared" si="7"/>
        <v>1</v>
      </c>
      <c r="F101" s="49">
        <f t="shared" si="5"/>
        <v>0</v>
      </c>
      <c r="G101" s="72" t="s">
        <v>657</v>
      </c>
      <c r="H101" s="10"/>
      <c r="I101" s="9"/>
      <c r="J101" s="25"/>
      <c r="K101" s="8"/>
      <c r="L101" s="10"/>
      <c r="M101" s="9"/>
      <c r="N101" s="25"/>
      <c r="O101" s="8"/>
      <c r="P101" s="10"/>
      <c r="Q101" s="9"/>
      <c r="R101" s="25"/>
      <c r="S101" s="8"/>
      <c r="T101" s="10"/>
      <c r="U101" s="9"/>
      <c r="V101" s="25"/>
      <c r="W101" s="8"/>
      <c r="X101" s="10"/>
      <c r="Y101" s="9"/>
      <c r="Z101" s="25"/>
      <c r="AA101" s="8"/>
      <c r="AB101" s="10"/>
      <c r="AC101" s="9"/>
      <c r="AD101" s="25"/>
      <c r="AE101" s="8"/>
      <c r="AF101" s="10"/>
      <c r="AG101" s="9"/>
      <c r="AH101" s="25"/>
      <c r="AI101" s="8"/>
      <c r="AJ101" s="10"/>
      <c r="AK101" s="9"/>
      <c r="AL101" s="25"/>
      <c r="AM101" s="8"/>
      <c r="AN101" s="10"/>
      <c r="AO101" s="9"/>
      <c r="AP101" s="25"/>
      <c r="AQ101" s="8"/>
      <c r="AR101" s="10"/>
      <c r="AS101" s="9"/>
      <c r="AT101" s="25"/>
      <c r="AU101" s="8"/>
      <c r="AV101" s="10"/>
      <c r="AW101" s="9"/>
      <c r="AX101" s="25"/>
      <c r="AY101" s="8"/>
      <c r="AZ101" s="10"/>
      <c r="BA101" s="9"/>
      <c r="BB101" s="25"/>
      <c r="BC101" s="8"/>
      <c r="BD101" s="10"/>
      <c r="BE101" s="9"/>
      <c r="BF101" s="25"/>
      <c r="BG101" s="8"/>
      <c r="BH101" s="10"/>
      <c r="BI101" s="9"/>
      <c r="BJ101" s="25"/>
      <c r="BK101" s="8"/>
      <c r="BL101" s="10"/>
      <c r="BM101" s="9"/>
      <c r="BN101" s="25"/>
      <c r="BO101" s="8"/>
      <c r="BP101" s="10"/>
      <c r="BQ101" s="9"/>
      <c r="BR101" s="25"/>
      <c r="BS101" s="8"/>
      <c r="BT101" s="10"/>
      <c r="BU101" s="9"/>
      <c r="BV101" s="25"/>
      <c r="BW101" s="8"/>
      <c r="BX101" s="10"/>
      <c r="BY101" s="9"/>
      <c r="BZ101" s="25"/>
      <c r="CA101" s="8"/>
      <c r="CB101" s="10"/>
      <c r="CC101" s="9"/>
      <c r="CD101" s="25"/>
      <c r="CE101" s="8"/>
      <c r="CF101" s="10"/>
      <c r="CG101" s="9"/>
      <c r="CH101" s="25"/>
      <c r="CI101" s="8"/>
      <c r="CJ101" s="10"/>
      <c r="CK101" s="9"/>
      <c r="CL101" s="25"/>
      <c r="CM101" s="8"/>
      <c r="CN101" s="10"/>
      <c r="CO101" s="9"/>
      <c r="CP101" s="25"/>
      <c r="CQ101" s="8"/>
      <c r="CR101" s="10"/>
      <c r="CS101" s="9"/>
      <c r="CT101" s="25"/>
      <c r="CU101" s="8"/>
      <c r="CV101" s="10"/>
      <c r="CW101" s="9"/>
      <c r="CX101" s="25"/>
      <c r="CY101" s="8"/>
      <c r="CZ101" s="10"/>
      <c r="DA101" s="9"/>
      <c r="DB101" s="25"/>
      <c r="DC101" s="8"/>
      <c r="DD101" s="10"/>
      <c r="DE101" s="9"/>
      <c r="DF101" s="25"/>
      <c r="DG101" s="8"/>
      <c r="DH101" s="10">
        <v>9</v>
      </c>
      <c r="DI101" s="9">
        <v>126</v>
      </c>
      <c r="DJ101" s="25"/>
      <c r="DK101" s="8"/>
      <c r="DL101" s="10"/>
      <c r="DM101" s="9"/>
      <c r="DN101" s="25"/>
      <c r="DO101" s="8"/>
      <c r="DP101" s="10"/>
      <c r="DQ101" s="9"/>
      <c r="DR101" s="25"/>
      <c r="DS101" s="8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</row>
    <row r="102" spans="1:167" x14ac:dyDescent="0.25">
      <c r="A102" s="58"/>
      <c r="B102" s="54">
        <v>99</v>
      </c>
      <c r="C102" s="54">
        <f t="shared" si="6"/>
        <v>123</v>
      </c>
      <c r="D102" s="7" t="s">
        <v>185</v>
      </c>
      <c r="E102" s="49">
        <f t="shared" si="7"/>
        <v>1</v>
      </c>
      <c r="F102" s="49">
        <f t="shared" si="5"/>
        <v>0</v>
      </c>
      <c r="G102" s="72" t="s">
        <v>388</v>
      </c>
      <c r="H102" s="10"/>
      <c r="I102" s="9"/>
      <c r="J102" s="25"/>
      <c r="K102" s="8"/>
      <c r="L102" s="10"/>
      <c r="M102" s="9"/>
      <c r="N102" s="25"/>
      <c r="O102" s="8"/>
      <c r="P102" s="10"/>
      <c r="Q102" s="9"/>
      <c r="R102" s="25"/>
      <c r="S102" s="8"/>
      <c r="T102" s="10"/>
      <c r="U102" s="9"/>
      <c r="V102" s="25"/>
      <c r="W102" s="8"/>
      <c r="X102" s="10"/>
      <c r="Y102" s="9"/>
      <c r="Z102" s="25"/>
      <c r="AA102" s="8"/>
      <c r="AB102" s="10"/>
      <c r="AC102" s="9"/>
      <c r="AD102" s="25"/>
      <c r="AE102" s="8"/>
      <c r="AF102" s="10"/>
      <c r="AG102" s="9"/>
      <c r="AH102" s="25"/>
      <c r="AI102" s="8"/>
      <c r="AJ102" s="10"/>
      <c r="AK102" s="9"/>
      <c r="AL102" s="25"/>
      <c r="AM102" s="8"/>
      <c r="AN102" s="10"/>
      <c r="AO102" s="9"/>
      <c r="AP102" s="25"/>
      <c r="AQ102" s="8"/>
      <c r="AR102" s="10"/>
      <c r="AS102" s="9"/>
      <c r="AT102" s="25"/>
      <c r="AU102" s="8"/>
      <c r="AV102" s="10"/>
      <c r="AW102" s="9"/>
      <c r="AX102" s="25"/>
      <c r="AY102" s="8"/>
      <c r="AZ102" s="10"/>
      <c r="BA102" s="9"/>
      <c r="BB102" s="25"/>
      <c r="BC102" s="8"/>
      <c r="BD102" s="10"/>
      <c r="BE102" s="9"/>
      <c r="BF102" s="25"/>
      <c r="BG102" s="8"/>
      <c r="BH102" s="10"/>
      <c r="BI102" s="9"/>
      <c r="BJ102" s="25"/>
      <c r="BK102" s="8"/>
      <c r="BL102" s="10"/>
      <c r="BM102" s="9"/>
      <c r="BN102" s="25"/>
      <c r="BO102" s="8"/>
      <c r="BP102" s="10"/>
      <c r="BQ102" s="9"/>
      <c r="BR102" s="25"/>
      <c r="BS102" s="8"/>
      <c r="BT102" s="10"/>
      <c r="BU102" s="9"/>
      <c r="BV102" s="25"/>
      <c r="BW102" s="8"/>
      <c r="BX102" s="10"/>
      <c r="BY102" s="9"/>
      <c r="BZ102" s="25"/>
      <c r="CA102" s="8"/>
      <c r="CB102" s="10"/>
      <c r="CC102" s="9"/>
      <c r="CD102" s="25"/>
      <c r="CE102" s="8"/>
      <c r="CF102" s="10"/>
      <c r="CG102" s="9"/>
      <c r="CH102" s="25"/>
      <c r="CI102" s="8"/>
      <c r="CJ102" s="10"/>
      <c r="CK102" s="9"/>
      <c r="CL102" s="25"/>
      <c r="CM102" s="8"/>
      <c r="CN102" s="10"/>
      <c r="CO102" s="9"/>
      <c r="CP102" s="25"/>
      <c r="CQ102" s="8"/>
      <c r="CR102" s="10"/>
      <c r="CS102" s="9"/>
      <c r="CT102" s="25"/>
      <c r="CU102" s="8"/>
      <c r="CV102" s="10"/>
      <c r="CW102" s="9"/>
      <c r="CX102" s="25"/>
      <c r="CY102" s="8"/>
      <c r="CZ102" s="10"/>
      <c r="DA102" s="9"/>
      <c r="DB102" s="25"/>
      <c r="DC102" s="8"/>
      <c r="DD102" s="10"/>
      <c r="DE102" s="9"/>
      <c r="DF102" s="25"/>
      <c r="DG102" s="8"/>
      <c r="DH102" s="10">
        <v>10</v>
      </c>
      <c r="DI102" s="9">
        <v>123</v>
      </c>
      <c r="DJ102" s="25"/>
      <c r="DK102" s="8"/>
      <c r="DL102" s="10"/>
      <c r="DM102" s="9"/>
      <c r="DN102" s="25"/>
      <c r="DO102" s="8"/>
      <c r="DP102" s="10"/>
      <c r="DQ102" s="9"/>
      <c r="DR102" s="25"/>
      <c r="DS102" s="8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</row>
    <row r="103" spans="1:167" x14ac:dyDescent="0.25">
      <c r="A103" s="84">
        <v>98</v>
      </c>
      <c r="B103" s="54">
        <v>100</v>
      </c>
      <c r="C103" s="54">
        <f t="shared" si="6"/>
        <v>122</v>
      </c>
      <c r="D103" s="7" t="s">
        <v>336</v>
      </c>
      <c r="E103" s="49">
        <f t="shared" si="7"/>
        <v>3</v>
      </c>
      <c r="F103" s="49">
        <f t="shared" si="5"/>
        <v>0</v>
      </c>
      <c r="G103" s="72" t="s">
        <v>493</v>
      </c>
      <c r="H103" s="10"/>
      <c r="I103" s="9"/>
      <c r="J103" s="25"/>
      <c r="K103" s="8"/>
      <c r="L103" s="10"/>
      <c r="M103" s="9"/>
      <c r="N103" s="25"/>
      <c r="O103" s="8"/>
      <c r="P103" s="10"/>
      <c r="Q103" s="9"/>
      <c r="R103" s="25"/>
      <c r="S103" s="8"/>
      <c r="T103" s="10"/>
      <c r="U103" s="9"/>
      <c r="V103" s="25"/>
      <c r="W103" s="8"/>
      <c r="X103" s="10"/>
      <c r="Y103" s="9"/>
      <c r="Z103" s="25"/>
      <c r="AA103" s="8"/>
      <c r="AB103" s="10"/>
      <c r="AC103" s="9"/>
      <c r="AD103" s="25"/>
      <c r="AE103" s="8"/>
      <c r="AF103" s="10"/>
      <c r="AG103" s="9"/>
      <c r="AH103" s="25"/>
      <c r="AI103" s="8"/>
      <c r="AJ103" s="10"/>
      <c r="AK103" s="9"/>
      <c r="AL103" s="25"/>
      <c r="AM103" s="8"/>
      <c r="AN103" s="10"/>
      <c r="AO103" s="9"/>
      <c r="AP103" s="25"/>
      <c r="AQ103" s="8"/>
      <c r="AR103" s="10"/>
      <c r="AS103" s="9"/>
      <c r="AT103" s="25"/>
      <c r="AU103" s="8"/>
      <c r="AV103" s="10">
        <v>38</v>
      </c>
      <c r="AW103" s="9">
        <v>39</v>
      </c>
      <c r="AX103" s="25"/>
      <c r="AY103" s="8"/>
      <c r="AZ103" s="10"/>
      <c r="BA103" s="9"/>
      <c r="BB103" s="25"/>
      <c r="BC103" s="8"/>
      <c r="BD103" s="10">
        <v>50</v>
      </c>
      <c r="BE103" s="9">
        <v>2</v>
      </c>
      <c r="BF103" s="25"/>
      <c r="BG103" s="8"/>
      <c r="BH103" s="10"/>
      <c r="BI103" s="9"/>
      <c r="BJ103" s="25"/>
      <c r="BK103" s="8"/>
      <c r="BL103" s="10"/>
      <c r="BM103" s="9"/>
      <c r="BN103" s="25"/>
      <c r="BO103" s="8"/>
      <c r="BP103" s="10"/>
      <c r="BQ103" s="9"/>
      <c r="BR103" s="25"/>
      <c r="BS103" s="8"/>
      <c r="BT103" s="10"/>
      <c r="BU103" s="9"/>
      <c r="BV103" s="25"/>
      <c r="BW103" s="8"/>
      <c r="BX103" s="10"/>
      <c r="BY103" s="9"/>
      <c r="BZ103" s="25"/>
      <c r="CA103" s="8"/>
      <c r="CB103" s="10"/>
      <c r="CC103" s="9"/>
      <c r="CD103" s="25"/>
      <c r="CE103" s="8"/>
      <c r="CF103" s="10">
        <v>24</v>
      </c>
      <c r="CG103" s="9">
        <v>81</v>
      </c>
      <c r="CH103" s="25"/>
      <c r="CI103" s="8"/>
      <c r="CJ103" s="10"/>
      <c r="CK103" s="9"/>
      <c r="CL103" s="25"/>
      <c r="CM103" s="8"/>
      <c r="CN103" s="10"/>
      <c r="CO103" s="9"/>
      <c r="CP103" s="25"/>
      <c r="CQ103" s="8"/>
      <c r="CR103" s="10"/>
      <c r="CS103" s="9"/>
      <c r="CT103" s="25"/>
      <c r="CU103" s="8"/>
      <c r="CV103" s="10"/>
      <c r="CW103" s="9"/>
      <c r="CX103" s="25"/>
      <c r="CY103" s="8"/>
      <c r="CZ103" s="10"/>
      <c r="DA103" s="9"/>
      <c r="DB103" s="25"/>
      <c r="DC103" s="8"/>
      <c r="DD103" s="10"/>
      <c r="DE103" s="9"/>
      <c r="DF103" s="25"/>
      <c r="DG103" s="8"/>
      <c r="DH103" s="10"/>
      <c r="DI103" s="9"/>
      <c r="DJ103" s="25"/>
      <c r="DK103" s="8"/>
      <c r="DL103" s="10"/>
      <c r="DM103" s="9"/>
      <c r="DN103" s="25"/>
      <c r="DO103" s="8"/>
      <c r="DP103" s="10"/>
      <c r="DQ103" s="9"/>
      <c r="DR103" s="25"/>
      <c r="DS103" s="8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</row>
    <row r="104" spans="1:167" x14ac:dyDescent="0.25">
      <c r="A104" s="84">
        <v>99</v>
      </c>
      <c r="B104" s="54">
        <v>101</v>
      </c>
      <c r="C104" s="54">
        <f t="shared" si="6"/>
        <v>120</v>
      </c>
      <c r="D104" s="7" t="s">
        <v>558</v>
      </c>
      <c r="E104" s="49">
        <f t="shared" si="7"/>
        <v>1</v>
      </c>
      <c r="F104" s="49">
        <f t="shared" si="5"/>
        <v>0</v>
      </c>
      <c r="G104" s="72" t="s">
        <v>559</v>
      </c>
      <c r="H104" s="10"/>
      <c r="I104" s="9"/>
      <c r="J104" s="25"/>
      <c r="K104" s="8"/>
      <c r="L104" s="10"/>
      <c r="M104" s="9"/>
      <c r="N104" s="25"/>
      <c r="O104" s="8"/>
      <c r="P104" s="10"/>
      <c r="Q104" s="9"/>
      <c r="R104" s="25"/>
      <c r="S104" s="8"/>
      <c r="T104" s="10"/>
      <c r="U104" s="9"/>
      <c r="V104" s="25"/>
      <c r="W104" s="8"/>
      <c r="X104" s="10"/>
      <c r="Y104" s="9"/>
      <c r="Z104" s="25"/>
      <c r="AA104" s="8"/>
      <c r="AB104" s="10"/>
      <c r="AC104" s="9"/>
      <c r="AD104" s="25"/>
      <c r="AE104" s="8"/>
      <c r="AF104" s="10"/>
      <c r="AG104" s="9"/>
      <c r="AH104" s="25"/>
      <c r="AI104" s="8"/>
      <c r="AJ104" s="10"/>
      <c r="AK104" s="9"/>
      <c r="AL104" s="25"/>
      <c r="AM104" s="8"/>
      <c r="AN104" s="10"/>
      <c r="AO104" s="9"/>
      <c r="AP104" s="25"/>
      <c r="AQ104" s="8"/>
      <c r="AR104" s="10"/>
      <c r="AS104" s="9"/>
      <c r="AT104" s="25"/>
      <c r="AU104" s="8"/>
      <c r="AV104" s="10"/>
      <c r="AW104" s="9"/>
      <c r="AX104" s="25"/>
      <c r="AY104" s="8"/>
      <c r="AZ104" s="10"/>
      <c r="BA104" s="9"/>
      <c r="BB104" s="25"/>
      <c r="BC104" s="8"/>
      <c r="BD104" s="10"/>
      <c r="BE104" s="9"/>
      <c r="BF104" s="25"/>
      <c r="BG104" s="8"/>
      <c r="BH104" s="10"/>
      <c r="BI104" s="9"/>
      <c r="BJ104" s="25"/>
      <c r="BK104" s="8"/>
      <c r="BL104" s="10"/>
      <c r="BM104" s="9"/>
      <c r="BN104" s="25"/>
      <c r="BO104" s="8"/>
      <c r="BP104" s="10"/>
      <c r="BQ104" s="9"/>
      <c r="BR104" s="25"/>
      <c r="BS104" s="8"/>
      <c r="BT104" s="10"/>
      <c r="BU104" s="9"/>
      <c r="BV104" s="25"/>
      <c r="BW104" s="8"/>
      <c r="BX104" s="10"/>
      <c r="BY104" s="9"/>
      <c r="BZ104" s="25"/>
      <c r="CA104" s="8"/>
      <c r="CB104" s="10"/>
      <c r="CC104" s="9"/>
      <c r="CD104" s="25"/>
      <c r="CE104" s="8"/>
      <c r="CF104" s="10">
        <v>11</v>
      </c>
      <c r="CG104" s="9">
        <v>120</v>
      </c>
      <c r="CH104" s="25"/>
      <c r="CI104" s="8"/>
      <c r="CJ104" s="10"/>
      <c r="CK104" s="9"/>
      <c r="CL104" s="25"/>
      <c r="CM104" s="8"/>
      <c r="CN104" s="10"/>
      <c r="CO104" s="9"/>
      <c r="CP104" s="25"/>
      <c r="CQ104" s="8"/>
      <c r="CR104" s="10"/>
      <c r="CS104" s="9"/>
      <c r="CT104" s="25"/>
      <c r="CU104" s="8"/>
      <c r="CV104" s="10"/>
      <c r="CW104" s="9"/>
      <c r="CX104" s="25"/>
      <c r="CY104" s="8"/>
      <c r="CZ104" s="10"/>
      <c r="DA104" s="9"/>
      <c r="DB104" s="25"/>
      <c r="DC104" s="8"/>
      <c r="DD104" s="10"/>
      <c r="DE104" s="9"/>
      <c r="DF104" s="25"/>
      <c r="DG104" s="8"/>
      <c r="DH104" s="10"/>
      <c r="DI104" s="9"/>
      <c r="DJ104" s="25"/>
      <c r="DK104" s="8"/>
      <c r="DL104" s="10"/>
      <c r="DM104" s="9"/>
      <c r="DN104" s="25"/>
      <c r="DO104" s="8"/>
      <c r="DP104" s="10"/>
      <c r="DQ104" s="9"/>
      <c r="DR104" s="25"/>
      <c r="DS104" s="8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</row>
    <row r="105" spans="1:167" x14ac:dyDescent="0.25">
      <c r="A105" s="84">
        <v>100</v>
      </c>
      <c r="B105" s="54">
        <v>102</v>
      </c>
      <c r="C105" s="54">
        <f t="shared" si="6"/>
        <v>118</v>
      </c>
      <c r="D105" s="7" t="s">
        <v>207</v>
      </c>
      <c r="E105" s="49">
        <f t="shared" si="7"/>
        <v>2</v>
      </c>
      <c r="F105" s="49">
        <f t="shared" si="5"/>
        <v>0</v>
      </c>
      <c r="G105" s="72" t="s">
        <v>429</v>
      </c>
      <c r="H105" s="10"/>
      <c r="I105" s="9"/>
      <c r="J105" s="25"/>
      <c r="K105" s="8"/>
      <c r="L105" s="10">
        <v>19</v>
      </c>
      <c r="M105" s="9">
        <v>64</v>
      </c>
      <c r="N105" s="25"/>
      <c r="O105" s="8"/>
      <c r="P105" s="10"/>
      <c r="Q105" s="9"/>
      <c r="R105" s="25"/>
      <c r="S105" s="8"/>
      <c r="T105" s="10"/>
      <c r="U105" s="9"/>
      <c r="V105" s="25"/>
      <c r="W105" s="8"/>
      <c r="X105" s="10"/>
      <c r="Y105" s="9"/>
      <c r="Z105" s="25"/>
      <c r="AA105" s="8"/>
      <c r="AB105" s="10"/>
      <c r="AC105" s="9"/>
      <c r="AD105" s="25"/>
      <c r="AE105" s="8"/>
      <c r="AF105" s="10"/>
      <c r="AG105" s="9"/>
      <c r="AH105" s="25"/>
      <c r="AI105" s="8"/>
      <c r="AJ105" s="10"/>
      <c r="AK105" s="9"/>
      <c r="AL105" s="25"/>
      <c r="AM105" s="8"/>
      <c r="AN105" s="10"/>
      <c r="AO105" s="9"/>
      <c r="AP105" s="25"/>
      <c r="AQ105" s="8"/>
      <c r="AR105" s="10"/>
      <c r="AS105" s="9"/>
      <c r="AT105" s="25"/>
      <c r="AU105" s="8"/>
      <c r="AV105" s="10"/>
      <c r="AW105" s="9"/>
      <c r="AX105" s="25"/>
      <c r="AY105" s="8"/>
      <c r="AZ105" s="10"/>
      <c r="BA105" s="9"/>
      <c r="BB105" s="25"/>
      <c r="BC105" s="8"/>
      <c r="BD105" s="10"/>
      <c r="BE105" s="9"/>
      <c r="BF105" s="25"/>
      <c r="BG105" s="8"/>
      <c r="BH105" s="10"/>
      <c r="BI105" s="9"/>
      <c r="BJ105" s="25"/>
      <c r="BK105" s="8"/>
      <c r="BL105" s="10"/>
      <c r="BM105" s="9"/>
      <c r="BN105" s="25"/>
      <c r="BO105" s="8"/>
      <c r="BP105" s="10"/>
      <c r="BQ105" s="9"/>
      <c r="BR105" s="25"/>
      <c r="BS105" s="8"/>
      <c r="BT105" s="10"/>
      <c r="BU105" s="9"/>
      <c r="BV105" s="25"/>
      <c r="BW105" s="8"/>
      <c r="BX105" s="10"/>
      <c r="BY105" s="9"/>
      <c r="BZ105" s="25"/>
      <c r="CA105" s="8"/>
      <c r="CB105" s="10"/>
      <c r="CC105" s="9"/>
      <c r="CD105" s="25"/>
      <c r="CE105" s="8"/>
      <c r="CF105" s="10">
        <v>33</v>
      </c>
      <c r="CG105" s="9">
        <v>54</v>
      </c>
      <c r="CH105" s="25"/>
      <c r="CI105" s="8"/>
      <c r="CJ105" s="10"/>
      <c r="CK105" s="9"/>
      <c r="CL105" s="25"/>
      <c r="CM105" s="8"/>
      <c r="CN105" s="10"/>
      <c r="CO105" s="9"/>
      <c r="CP105" s="25"/>
      <c r="CQ105" s="8"/>
      <c r="CR105" s="10"/>
      <c r="CS105" s="9"/>
      <c r="CT105" s="25"/>
      <c r="CU105" s="8"/>
      <c r="CV105" s="10"/>
      <c r="CW105" s="9"/>
      <c r="CX105" s="25"/>
      <c r="CY105" s="8"/>
      <c r="CZ105" s="10"/>
      <c r="DA105" s="9"/>
      <c r="DB105" s="25"/>
      <c r="DC105" s="8"/>
      <c r="DD105" s="10"/>
      <c r="DE105" s="9"/>
      <c r="DF105" s="25"/>
      <c r="DG105" s="8"/>
      <c r="DH105" s="10"/>
      <c r="DI105" s="9"/>
      <c r="DJ105" s="25"/>
      <c r="DK105" s="8"/>
      <c r="DL105" s="10"/>
      <c r="DM105" s="9"/>
      <c r="DN105" s="25"/>
      <c r="DO105" s="8"/>
      <c r="DP105" s="10"/>
      <c r="DQ105" s="9"/>
      <c r="DR105" s="25"/>
      <c r="DS105" s="8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</row>
    <row r="106" spans="1:167" x14ac:dyDescent="0.25">
      <c r="A106" s="58"/>
      <c r="B106" s="54">
        <v>103</v>
      </c>
      <c r="C106" s="54">
        <f t="shared" si="6"/>
        <v>117</v>
      </c>
      <c r="D106" s="7" t="s">
        <v>640</v>
      </c>
      <c r="E106" s="49">
        <f t="shared" si="7"/>
        <v>1</v>
      </c>
      <c r="F106" s="49">
        <f t="shared" si="5"/>
        <v>0</v>
      </c>
      <c r="G106" s="72" t="s">
        <v>659</v>
      </c>
      <c r="H106" s="10"/>
      <c r="I106" s="9"/>
      <c r="J106" s="25"/>
      <c r="K106" s="8"/>
      <c r="L106" s="10"/>
      <c r="M106" s="9"/>
      <c r="N106" s="25"/>
      <c r="O106" s="8"/>
      <c r="P106" s="10"/>
      <c r="Q106" s="9"/>
      <c r="R106" s="25"/>
      <c r="S106" s="8"/>
      <c r="T106" s="10"/>
      <c r="U106" s="9"/>
      <c r="V106" s="25"/>
      <c r="W106" s="8"/>
      <c r="X106" s="10"/>
      <c r="Y106" s="9"/>
      <c r="Z106" s="25"/>
      <c r="AA106" s="8"/>
      <c r="AB106" s="10"/>
      <c r="AC106" s="9"/>
      <c r="AD106" s="25"/>
      <c r="AE106" s="8"/>
      <c r="AF106" s="10"/>
      <c r="AG106" s="9"/>
      <c r="AH106" s="25"/>
      <c r="AI106" s="8"/>
      <c r="AJ106" s="10"/>
      <c r="AK106" s="9"/>
      <c r="AL106" s="25"/>
      <c r="AM106" s="8"/>
      <c r="AN106" s="10"/>
      <c r="AO106" s="9"/>
      <c r="AP106" s="25"/>
      <c r="AQ106" s="8"/>
      <c r="AR106" s="10"/>
      <c r="AS106" s="9"/>
      <c r="AT106" s="25"/>
      <c r="AU106" s="8"/>
      <c r="AV106" s="10"/>
      <c r="AW106" s="9"/>
      <c r="AX106" s="25"/>
      <c r="AY106" s="8"/>
      <c r="AZ106" s="10"/>
      <c r="BA106" s="9"/>
      <c r="BB106" s="25"/>
      <c r="BC106" s="8"/>
      <c r="BD106" s="10"/>
      <c r="BE106" s="9"/>
      <c r="BF106" s="25"/>
      <c r="BG106" s="8"/>
      <c r="BH106" s="10"/>
      <c r="BI106" s="9"/>
      <c r="BJ106" s="25"/>
      <c r="BK106" s="8"/>
      <c r="BL106" s="10"/>
      <c r="BM106" s="9"/>
      <c r="BN106" s="25"/>
      <c r="BO106" s="8"/>
      <c r="BP106" s="10"/>
      <c r="BQ106" s="9"/>
      <c r="BR106" s="25"/>
      <c r="BS106" s="8"/>
      <c r="BT106" s="10"/>
      <c r="BU106" s="9"/>
      <c r="BV106" s="25"/>
      <c r="BW106" s="8"/>
      <c r="BX106" s="10"/>
      <c r="BY106" s="9"/>
      <c r="BZ106" s="25"/>
      <c r="CA106" s="8"/>
      <c r="CB106" s="10"/>
      <c r="CC106" s="9"/>
      <c r="CD106" s="25"/>
      <c r="CE106" s="8"/>
      <c r="CF106" s="10"/>
      <c r="CG106" s="9"/>
      <c r="CH106" s="25"/>
      <c r="CI106" s="8"/>
      <c r="CJ106" s="10"/>
      <c r="CK106" s="9"/>
      <c r="CL106" s="25"/>
      <c r="CM106" s="8"/>
      <c r="CN106" s="10"/>
      <c r="CO106" s="9"/>
      <c r="CP106" s="25"/>
      <c r="CQ106" s="8"/>
      <c r="CR106" s="10"/>
      <c r="CS106" s="9"/>
      <c r="CT106" s="25"/>
      <c r="CU106" s="8"/>
      <c r="CV106" s="10"/>
      <c r="CW106" s="9"/>
      <c r="CX106" s="25"/>
      <c r="CY106" s="8"/>
      <c r="CZ106" s="10"/>
      <c r="DA106" s="9"/>
      <c r="DB106" s="25"/>
      <c r="DC106" s="8"/>
      <c r="DD106" s="10"/>
      <c r="DE106" s="9"/>
      <c r="DF106" s="25"/>
      <c r="DG106" s="8"/>
      <c r="DH106" s="10">
        <v>12</v>
      </c>
      <c r="DI106" s="9">
        <v>117</v>
      </c>
      <c r="DJ106" s="25"/>
      <c r="DK106" s="8"/>
      <c r="DL106" s="10"/>
      <c r="DM106" s="9"/>
      <c r="DN106" s="25"/>
      <c r="DO106" s="8"/>
      <c r="DP106" s="10"/>
      <c r="DQ106" s="9"/>
      <c r="DR106" s="25"/>
      <c r="DS106" s="8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</row>
    <row r="107" spans="1:167" x14ac:dyDescent="0.25">
      <c r="A107" s="84">
        <v>101</v>
      </c>
      <c r="B107" s="54">
        <v>104</v>
      </c>
      <c r="C107" s="54">
        <f t="shared" si="6"/>
        <v>115</v>
      </c>
      <c r="D107" s="7" t="s">
        <v>293</v>
      </c>
      <c r="E107" s="49">
        <f t="shared" si="7"/>
        <v>2</v>
      </c>
      <c r="F107" s="49">
        <f t="shared" si="5"/>
        <v>0</v>
      </c>
      <c r="G107" s="72" t="s">
        <v>433</v>
      </c>
      <c r="H107" s="10"/>
      <c r="I107" s="9"/>
      <c r="J107" s="25"/>
      <c r="K107" s="8"/>
      <c r="L107" s="10">
        <v>31</v>
      </c>
      <c r="M107" s="9">
        <v>40</v>
      </c>
      <c r="N107" s="25"/>
      <c r="O107" s="8"/>
      <c r="P107" s="10"/>
      <c r="Q107" s="9"/>
      <c r="R107" s="25"/>
      <c r="S107" s="8"/>
      <c r="T107" s="10"/>
      <c r="U107" s="9"/>
      <c r="V107" s="25"/>
      <c r="W107" s="8"/>
      <c r="X107" s="10"/>
      <c r="Y107" s="9"/>
      <c r="Z107" s="25"/>
      <c r="AA107" s="8"/>
      <c r="AB107" s="10"/>
      <c r="AC107" s="9"/>
      <c r="AD107" s="25"/>
      <c r="AE107" s="8"/>
      <c r="AF107" s="10"/>
      <c r="AG107" s="9"/>
      <c r="AH107" s="25"/>
      <c r="AI107" s="8"/>
      <c r="AJ107" s="10"/>
      <c r="AK107" s="9"/>
      <c r="AL107" s="25"/>
      <c r="AM107" s="8"/>
      <c r="AN107" s="10"/>
      <c r="AO107" s="9"/>
      <c r="AP107" s="25"/>
      <c r="AQ107" s="8"/>
      <c r="AR107" s="10"/>
      <c r="AS107" s="9"/>
      <c r="AT107" s="25"/>
      <c r="AU107" s="8"/>
      <c r="AV107" s="10"/>
      <c r="AW107" s="9"/>
      <c r="AX107" s="25"/>
      <c r="AY107" s="8"/>
      <c r="AZ107" s="10"/>
      <c r="BA107" s="9"/>
      <c r="BB107" s="25"/>
      <c r="BC107" s="8"/>
      <c r="BD107" s="10"/>
      <c r="BE107" s="9"/>
      <c r="BF107" s="25"/>
      <c r="BG107" s="8"/>
      <c r="BH107" s="10"/>
      <c r="BI107" s="9"/>
      <c r="BJ107" s="25"/>
      <c r="BK107" s="8"/>
      <c r="BL107" s="10"/>
      <c r="BM107" s="9"/>
      <c r="BN107" s="25"/>
      <c r="BO107" s="8"/>
      <c r="BP107" s="10"/>
      <c r="BQ107" s="9"/>
      <c r="BR107" s="25"/>
      <c r="BS107" s="8"/>
      <c r="BT107" s="10"/>
      <c r="BU107" s="9"/>
      <c r="BV107" s="25"/>
      <c r="BW107" s="8"/>
      <c r="BX107" s="10"/>
      <c r="BY107" s="9"/>
      <c r="BZ107" s="25"/>
      <c r="CA107" s="8"/>
      <c r="CB107" s="10"/>
      <c r="CC107" s="9"/>
      <c r="CD107" s="25"/>
      <c r="CE107" s="8"/>
      <c r="CF107" s="10">
        <v>26</v>
      </c>
      <c r="CG107" s="9">
        <v>75</v>
      </c>
      <c r="CH107" s="25"/>
      <c r="CI107" s="8"/>
      <c r="CJ107" s="10"/>
      <c r="CK107" s="9"/>
      <c r="CL107" s="25"/>
      <c r="CM107" s="8"/>
      <c r="CN107" s="10"/>
      <c r="CO107" s="9"/>
      <c r="CP107" s="25"/>
      <c r="CQ107" s="8"/>
      <c r="CR107" s="10"/>
      <c r="CS107" s="9"/>
      <c r="CT107" s="25"/>
      <c r="CU107" s="8"/>
      <c r="CV107" s="10"/>
      <c r="CW107" s="9"/>
      <c r="CX107" s="25"/>
      <c r="CY107" s="8"/>
      <c r="CZ107" s="10"/>
      <c r="DA107" s="9"/>
      <c r="DB107" s="25"/>
      <c r="DC107" s="8"/>
      <c r="DD107" s="10"/>
      <c r="DE107" s="9"/>
      <c r="DF107" s="25"/>
      <c r="DG107" s="8"/>
      <c r="DH107" s="10"/>
      <c r="DI107" s="9"/>
      <c r="DJ107" s="25"/>
      <c r="DK107" s="8"/>
      <c r="DL107" s="10"/>
      <c r="DM107" s="9"/>
      <c r="DN107" s="25"/>
      <c r="DO107" s="8"/>
      <c r="DP107" s="10"/>
      <c r="DQ107" s="9"/>
      <c r="DR107" s="25"/>
      <c r="DS107" s="8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</row>
    <row r="108" spans="1:167" x14ac:dyDescent="0.25">
      <c r="A108" s="58"/>
      <c r="B108" s="54">
        <v>105</v>
      </c>
      <c r="C108" s="54">
        <f t="shared" si="6"/>
        <v>114</v>
      </c>
      <c r="D108" s="7" t="s">
        <v>641</v>
      </c>
      <c r="E108" s="49">
        <f t="shared" si="7"/>
        <v>1</v>
      </c>
      <c r="F108" s="49">
        <f t="shared" si="5"/>
        <v>0</v>
      </c>
      <c r="G108" s="72" t="s">
        <v>655</v>
      </c>
      <c r="H108" s="10"/>
      <c r="I108" s="9"/>
      <c r="J108" s="25"/>
      <c r="K108" s="8"/>
      <c r="L108" s="10"/>
      <c r="M108" s="9"/>
      <c r="N108" s="25"/>
      <c r="O108" s="8"/>
      <c r="P108" s="10"/>
      <c r="Q108" s="9"/>
      <c r="R108" s="25"/>
      <c r="S108" s="8"/>
      <c r="T108" s="10"/>
      <c r="U108" s="9"/>
      <c r="V108" s="25"/>
      <c r="W108" s="8"/>
      <c r="X108" s="10"/>
      <c r="Y108" s="9"/>
      <c r="Z108" s="25"/>
      <c r="AA108" s="8"/>
      <c r="AB108" s="10"/>
      <c r="AC108" s="9"/>
      <c r="AD108" s="25"/>
      <c r="AE108" s="8"/>
      <c r="AF108" s="10"/>
      <c r="AG108" s="9"/>
      <c r="AH108" s="25"/>
      <c r="AI108" s="8"/>
      <c r="AJ108" s="10"/>
      <c r="AK108" s="9"/>
      <c r="AL108" s="25"/>
      <c r="AM108" s="8"/>
      <c r="AN108" s="10"/>
      <c r="AO108" s="9"/>
      <c r="AP108" s="25"/>
      <c r="AQ108" s="8"/>
      <c r="AR108" s="10"/>
      <c r="AS108" s="9"/>
      <c r="AT108" s="25"/>
      <c r="AU108" s="8"/>
      <c r="AV108" s="10"/>
      <c r="AW108" s="9"/>
      <c r="AX108" s="25"/>
      <c r="AY108" s="8"/>
      <c r="AZ108" s="10"/>
      <c r="BA108" s="9"/>
      <c r="BB108" s="25"/>
      <c r="BC108" s="8"/>
      <c r="BD108" s="10"/>
      <c r="BE108" s="9"/>
      <c r="BF108" s="25"/>
      <c r="BG108" s="8"/>
      <c r="BH108" s="10"/>
      <c r="BI108" s="9"/>
      <c r="BJ108" s="25"/>
      <c r="BK108" s="8"/>
      <c r="BL108" s="10"/>
      <c r="BM108" s="9"/>
      <c r="BN108" s="25"/>
      <c r="BO108" s="8"/>
      <c r="BP108" s="10"/>
      <c r="BQ108" s="9"/>
      <c r="BR108" s="25"/>
      <c r="BS108" s="8"/>
      <c r="BT108" s="10"/>
      <c r="BU108" s="9"/>
      <c r="BV108" s="25"/>
      <c r="BW108" s="8"/>
      <c r="BX108" s="10"/>
      <c r="BY108" s="9"/>
      <c r="BZ108" s="25"/>
      <c r="CA108" s="8"/>
      <c r="CB108" s="10"/>
      <c r="CC108" s="9"/>
      <c r="CD108" s="25"/>
      <c r="CE108" s="8"/>
      <c r="CF108" s="10"/>
      <c r="CG108" s="9"/>
      <c r="CH108" s="25"/>
      <c r="CI108" s="8"/>
      <c r="CJ108" s="10"/>
      <c r="CK108" s="9"/>
      <c r="CL108" s="25"/>
      <c r="CM108" s="8"/>
      <c r="CN108" s="10"/>
      <c r="CO108" s="9"/>
      <c r="CP108" s="25"/>
      <c r="CQ108" s="8"/>
      <c r="CR108" s="10"/>
      <c r="CS108" s="9"/>
      <c r="CT108" s="25"/>
      <c r="CU108" s="8"/>
      <c r="CV108" s="10"/>
      <c r="CW108" s="9"/>
      <c r="CX108" s="25"/>
      <c r="CY108" s="8"/>
      <c r="CZ108" s="10"/>
      <c r="DA108" s="9"/>
      <c r="DB108" s="25"/>
      <c r="DC108" s="8"/>
      <c r="DD108" s="10"/>
      <c r="DE108" s="9"/>
      <c r="DF108" s="25"/>
      <c r="DG108" s="8"/>
      <c r="DH108" s="10">
        <v>13</v>
      </c>
      <c r="DI108" s="9">
        <v>114</v>
      </c>
      <c r="DJ108" s="25"/>
      <c r="DK108" s="8"/>
      <c r="DL108" s="10"/>
      <c r="DM108" s="9"/>
      <c r="DN108" s="25"/>
      <c r="DO108" s="8"/>
      <c r="DP108" s="10"/>
      <c r="DQ108" s="9"/>
      <c r="DR108" s="25"/>
      <c r="DS108" s="8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</row>
    <row r="109" spans="1:167" x14ac:dyDescent="0.25">
      <c r="A109" s="84">
        <v>221</v>
      </c>
      <c r="B109" s="54">
        <v>106</v>
      </c>
      <c r="C109" s="54">
        <f t="shared" si="6"/>
        <v>114</v>
      </c>
      <c r="D109" s="7" t="s">
        <v>593</v>
      </c>
      <c r="E109" s="49">
        <f t="shared" si="7"/>
        <v>2</v>
      </c>
      <c r="F109" s="49">
        <f t="shared" si="5"/>
        <v>0</v>
      </c>
      <c r="G109" s="72" t="s">
        <v>594</v>
      </c>
      <c r="H109" s="10"/>
      <c r="I109" s="9"/>
      <c r="J109" s="25"/>
      <c r="K109" s="8"/>
      <c r="L109" s="10"/>
      <c r="M109" s="9"/>
      <c r="N109" s="25"/>
      <c r="O109" s="8"/>
      <c r="P109" s="10"/>
      <c r="Q109" s="9"/>
      <c r="R109" s="25"/>
      <c r="S109" s="8"/>
      <c r="T109" s="10"/>
      <c r="U109" s="9"/>
      <c r="V109" s="25"/>
      <c r="W109" s="8"/>
      <c r="X109" s="10"/>
      <c r="Y109" s="9"/>
      <c r="Z109" s="25"/>
      <c r="AA109" s="8"/>
      <c r="AB109" s="10"/>
      <c r="AC109" s="9"/>
      <c r="AD109" s="25"/>
      <c r="AE109" s="8"/>
      <c r="AF109" s="10"/>
      <c r="AG109" s="9"/>
      <c r="AH109" s="25"/>
      <c r="AI109" s="8"/>
      <c r="AJ109" s="10"/>
      <c r="AK109" s="9"/>
      <c r="AL109" s="25"/>
      <c r="AM109" s="8"/>
      <c r="AN109" s="10"/>
      <c r="AO109" s="9"/>
      <c r="AP109" s="25"/>
      <c r="AQ109" s="8"/>
      <c r="AR109" s="10"/>
      <c r="AS109" s="9"/>
      <c r="AT109" s="25"/>
      <c r="AU109" s="8"/>
      <c r="AV109" s="10"/>
      <c r="AW109" s="9"/>
      <c r="AX109" s="25"/>
      <c r="AY109" s="8"/>
      <c r="AZ109" s="10"/>
      <c r="BA109" s="9"/>
      <c r="BB109" s="25"/>
      <c r="BC109" s="8"/>
      <c r="BD109" s="10"/>
      <c r="BE109" s="9"/>
      <c r="BF109" s="25"/>
      <c r="BG109" s="8"/>
      <c r="BH109" s="10"/>
      <c r="BI109" s="9"/>
      <c r="BJ109" s="25"/>
      <c r="BK109" s="8"/>
      <c r="BL109" s="10"/>
      <c r="BM109" s="9"/>
      <c r="BN109" s="25"/>
      <c r="BO109" s="8"/>
      <c r="BP109" s="10"/>
      <c r="BQ109" s="9"/>
      <c r="BR109" s="25"/>
      <c r="BS109" s="8"/>
      <c r="BT109" s="10"/>
      <c r="BU109" s="9"/>
      <c r="BV109" s="25"/>
      <c r="BW109" s="8"/>
      <c r="BX109" s="10"/>
      <c r="BY109" s="9"/>
      <c r="BZ109" s="25"/>
      <c r="CA109" s="8"/>
      <c r="CB109" s="10"/>
      <c r="CC109" s="9"/>
      <c r="CD109" s="25"/>
      <c r="CE109" s="8"/>
      <c r="CF109" s="10">
        <v>65</v>
      </c>
      <c r="CG109" s="9">
        <v>3</v>
      </c>
      <c r="CH109" s="25"/>
      <c r="CI109" s="8"/>
      <c r="CJ109" s="10"/>
      <c r="CK109" s="9"/>
      <c r="CL109" s="25"/>
      <c r="CM109" s="8"/>
      <c r="CN109" s="10"/>
      <c r="CO109" s="9"/>
      <c r="CP109" s="25"/>
      <c r="CQ109" s="8"/>
      <c r="CR109" s="10"/>
      <c r="CS109" s="9"/>
      <c r="CT109" s="25"/>
      <c r="CU109" s="8"/>
      <c r="CV109" s="10"/>
      <c r="CW109" s="9"/>
      <c r="CX109" s="25"/>
      <c r="CY109" s="8"/>
      <c r="CZ109" s="10"/>
      <c r="DA109" s="9"/>
      <c r="DB109" s="25"/>
      <c r="DC109" s="8"/>
      <c r="DD109" s="10"/>
      <c r="DE109" s="9"/>
      <c r="DF109" s="25"/>
      <c r="DG109" s="8"/>
      <c r="DH109" s="10">
        <v>14</v>
      </c>
      <c r="DI109" s="9">
        <v>111</v>
      </c>
      <c r="DJ109" s="25"/>
      <c r="DK109" s="8"/>
      <c r="DL109" s="10"/>
      <c r="DM109" s="9"/>
      <c r="DN109" s="25"/>
      <c r="DO109" s="8"/>
      <c r="DP109" s="10"/>
      <c r="DQ109" s="9"/>
      <c r="DR109" s="25"/>
      <c r="DS109" s="8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</row>
    <row r="110" spans="1:167" x14ac:dyDescent="0.25">
      <c r="A110" s="84">
        <v>102</v>
      </c>
      <c r="B110" s="54">
        <v>107</v>
      </c>
      <c r="C110" s="54">
        <f t="shared" si="6"/>
        <v>112</v>
      </c>
      <c r="D110" s="7" t="s">
        <v>171</v>
      </c>
      <c r="E110" s="49">
        <f t="shared" si="7"/>
        <v>4</v>
      </c>
      <c r="F110" s="49">
        <f t="shared" si="5"/>
        <v>0</v>
      </c>
      <c r="G110" s="72" t="s">
        <v>418</v>
      </c>
      <c r="H110" s="10"/>
      <c r="I110" s="9"/>
      <c r="J110" s="25"/>
      <c r="K110" s="8"/>
      <c r="L110" s="10"/>
      <c r="M110" s="9"/>
      <c r="N110" s="25"/>
      <c r="O110" s="8"/>
      <c r="P110" s="10"/>
      <c r="Q110" s="9"/>
      <c r="R110" s="25"/>
      <c r="S110" s="8"/>
      <c r="T110" s="10"/>
      <c r="U110" s="9"/>
      <c r="V110" s="25"/>
      <c r="W110" s="8"/>
      <c r="X110" s="10"/>
      <c r="Y110" s="9"/>
      <c r="Z110" s="25"/>
      <c r="AA110" s="8"/>
      <c r="AB110" s="10"/>
      <c r="AC110" s="9"/>
      <c r="AD110" s="25"/>
      <c r="AE110" s="8"/>
      <c r="AF110" s="10"/>
      <c r="AG110" s="9"/>
      <c r="AH110" s="25"/>
      <c r="AI110" s="8"/>
      <c r="AJ110" s="10"/>
      <c r="AK110" s="9"/>
      <c r="AL110" s="25"/>
      <c r="AM110" s="8"/>
      <c r="AN110" s="10"/>
      <c r="AO110" s="9"/>
      <c r="AP110" s="25"/>
      <c r="AQ110" s="8"/>
      <c r="AR110" s="10"/>
      <c r="AS110" s="9"/>
      <c r="AT110" s="25"/>
      <c r="AU110" s="8"/>
      <c r="AV110" s="10">
        <v>71</v>
      </c>
      <c r="AW110" s="9">
        <v>3</v>
      </c>
      <c r="AX110" s="25"/>
      <c r="AY110" s="8"/>
      <c r="AZ110" s="10"/>
      <c r="BA110" s="9"/>
      <c r="BB110" s="25"/>
      <c r="BC110" s="8"/>
      <c r="BD110" s="10">
        <v>64</v>
      </c>
      <c r="BE110" s="9">
        <v>2</v>
      </c>
      <c r="BF110" s="25"/>
      <c r="BG110" s="8"/>
      <c r="BH110" s="10"/>
      <c r="BI110" s="9"/>
      <c r="BJ110" s="25"/>
      <c r="BK110" s="8"/>
      <c r="BL110" s="10">
        <v>38</v>
      </c>
      <c r="BM110" s="9">
        <v>39</v>
      </c>
      <c r="BN110" s="25"/>
      <c r="BO110" s="8"/>
      <c r="BP110" s="10"/>
      <c r="BQ110" s="9"/>
      <c r="BR110" s="25"/>
      <c r="BS110" s="8"/>
      <c r="BT110" s="10"/>
      <c r="BU110" s="9"/>
      <c r="BV110" s="25"/>
      <c r="BW110" s="8"/>
      <c r="BX110" s="10"/>
      <c r="BY110" s="9"/>
      <c r="BZ110" s="25"/>
      <c r="CA110" s="8"/>
      <c r="CB110" s="10"/>
      <c r="CC110" s="9"/>
      <c r="CD110" s="25"/>
      <c r="CE110" s="8"/>
      <c r="CF110" s="10"/>
      <c r="CG110" s="9"/>
      <c r="CH110" s="25"/>
      <c r="CI110" s="8"/>
      <c r="CJ110" s="10">
        <v>34</v>
      </c>
      <c r="CK110" s="9">
        <v>68</v>
      </c>
      <c r="CL110" s="25"/>
      <c r="CM110" s="8"/>
      <c r="CN110" s="10"/>
      <c r="CO110" s="9"/>
      <c r="CP110" s="25"/>
      <c r="CQ110" s="8"/>
      <c r="CR110" s="10"/>
      <c r="CS110" s="9"/>
      <c r="CT110" s="25"/>
      <c r="CU110" s="8"/>
      <c r="CV110" s="10"/>
      <c r="CW110" s="9"/>
      <c r="CX110" s="25"/>
      <c r="CY110" s="8"/>
      <c r="CZ110" s="10"/>
      <c r="DA110" s="9"/>
      <c r="DB110" s="25"/>
      <c r="DC110" s="8"/>
      <c r="DD110" s="10"/>
      <c r="DE110" s="9"/>
      <c r="DF110" s="25"/>
      <c r="DG110" s="8"/>
      <c r="DH110" s="10"/>
      <c r="DI110" s="9"/>
      <c r="DJ110" s="25"/>
      <c r="DK110" s="8"/>
      <c r="DL110" s="10"/>
      <c r="DM110" s="9"/>
      <c r="DN110" s="25"/>
      <c r="DO110" s="8"/>
      <c r="DP110" s="10"/>
      <c r="DQ110" s="9"/>
      <c r="DR110" s="25"/>
      <c r="DS110" s="8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</row>
    <row r="111" spans="1:167" x14ac:dyDescent="0.25">
      <c r="A111" s="84">
        <v>103</v>
      </c>
      <c r="B111" s="54">
        <v>108</v>
      </c>
      <c r="C111" s="54">
        <f t="shared" si="6"/>
        <v>110</v>
      </c>
      <c r="D111" s="7" t="s">
        <v>215</v>
      </c>
      <c r="E111" s="49">
        <f t="shared" si="7"/>
        <v>3</v>
      </c>
      <c r="F111" s="49">
        <f t="shared" si="5"/>
        <v>0</v>
      </c>
      <c r="G111" s="72" t="s">
        <v>414</v>
      </c>
      <c r="H111" s="10">
        <v>9</v>
      </c>
      <c r="I111" s="9">
        <v>84</v>
      </c>
      <c r="J111" s="25"/>
      <c r="K111" s="8"/>
      <c r="L111" s="10"/>
      <c r="M111" s="9"/>
      <c r="N111" s="25"/>
      <c r="O111" s="8"/>
      <c r="P111" s="10">
        <v>54</v>
      </c>
      <c r="Q111" s="9">
        <v>2</v>
      </c>
      <c r="R111" s="25"/>
      <c r="S111" s="8"/>
      <c r="T111" s="10"/>
      <c r="U111" s="9"/>
      <c r="V111" s="25"/>
      <c r="W111" s="8"/>
      <c r="X111" s="10">
        <v>39</v>
      </c>
      <c r="Y111" s="9">
        <v>24</v>
      </c>
      <c r="Z111" s="25"/>
      <c r="AA111" s="8"/>
      <c r="AB111" s="10"/>
      <c r="AC111" s="9"/>
      <c r="AD111" s="25"/>
      <c r="AE111" s="8"/>
      <c r="AF111" s="10"/>
      <c r="AG111" s="9"/>
      <c r="AH111" s="25"/>
      <c r="AI111" s="8"/>
      <c r="AJ111" s="10"/>
      <c r="AK111" s="9"/>
      <c r="AL111" s="25"/>
      <c r="AM111" s="8"/>
      <c r="AN111" s="10"/>
      <c r="AO111" s="9"/>
      <c r="AP111" s="25"/>
      <c r="AQ111" s="8"/>
      <c r="AR111" s="10"/>
      <c r="AS111" s="9"/>
      <c r="AT111" s="25"/>
      <c r="AU111" s="8"/>
      <c r="AV111" s="10"/>
      <c r="AW111" s="9"/>
      <c r="AX111" s="25"/>
      <c r="AY111" s="8"/>
      <c r="AZ111" s="10"/>
      <c r="BA111" s="9"/>
      <c r="BB111" s="25"/>
      <c r="BC111" s="8"/>
      <c r="BD111" s="10"/>
      <c r="BE111" s="9"/>
      <c r="BF111" s="25"/>
      <c r="BG111" s="8"/>
      <c r="BH111" s="10"/>
      <c r="BI111" s="9"/>
      <c r="BJ111" s="25"/>
      <c r="BK111" s="8"/>
      <c r="BL111" s="10"/>
      <c r="BM111" s="9"/>
      <c r="BN111" s="25"/>
      <c r="BO111" s="8"/>
      <c r="BP111" s="10"/>
      <c r="BQ111" s="9"/>
      <c r="BR111" s="25"/>
      <c r="BS111" s="8"/>
      <c r="BT111" s="10"/>
      <c r="BU111" s="9"/>
      <c r="BV111" s="25"/>
      <c r="BW111" s="8"/>
      <c r="BX111" s="10"/>
      <c r="BY111" s="9"/>
      <c r="BZ111" s="25"/>
      <c r="CA111" s="8"/>
      <c r="CB111" s="10"/>
      <c r="CC111" s="9"/>
      <c r="CD111" s="25"/>
      <c r="CE111" s="8"/>
      <c r="CF111" s="10"/>
      <c r="CG111" s="9"/>
      <c r="CH111" s="25"/>
      <c r="CI111" s="8"/>
      <c r="CJ111" s="10"/>
      <c r="CK111" s="9"/>
      <c r="CL111" s="25"/>
      <c r="CM111" s="8"/>
      <c r="CN111" s="10"/>
      <c r="CO111" s="9"/>
      <c r="CP111" s="25"/>
      <c r="CQ111" s="8"/>
      <c r="CR111" s="10"/>
      <c r="CS111" s="9"/>
      <c r="CT111" s="25"/>
      <c r="CU111" s="8"/>
      <c r="CV111" s="10"/>
      <c r="CW111" s="9"/>
      <c r="CX111" s="25"/>
      <c r="CY111" s="8"/>
      <c r="CZ111" s="10"/>
      <c r="DA111" s="9"/>
      <c r="DB111" s="25"/>
      <c r="DC111" s="8"/>
      <c r="DD111" s="10"/>
      <c r="DE111" s="9"/>
      <c r="DF111" s="25"/>
      <c r="DG111" s="8"/>
      <c r="DH111" s="10"/>
      <c r="DI111" s="9"/>
      <c r="DJ111" s="25"/>
      <c r="DK111" s="8"/>
      <c r="DL111" s="10"/>
      <c r="DM111" s="9"/>
      <c r="DN111" s="25"/>
      <c r="DO111" s="8"/>
      <c r="DP111" s="10"/>
      <c r="DQ111" s="9"/>
      <c r="DR111" s="25"/>
      <c r="DS111" s="8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</row>
    <row r="112" spans="1:167" x14ac:dyDescent="0.25">
      <c r="A112" s="84">
        <v>104</v>
      </c>
      <c r="B112" s="54">
        <v>109</v>
      </c>
      <c r="C112" s="54">
        <f t="shared" si="6"/>
        <v>110</v>
      </c>
      <c r="D112" s="7" t="s">
        <v>294</v>
      </c>
      <c r="E112" s="49">
        <f t="shared" si="7"/>
        <v>2</v>
      </c>
      <c r="F112" s="49">
        <f t="shared" si="5"/>
        <v>0</v>
      </c>
      <c r="G112" s="72" t="s">
        <v>390</v>
      </c>
      <c r="H112" s="10"/>
      <c r="I112" s="9"/>
      <c r="J112" s="25"/>
      <c r="K112" s="8"/>
      <c r="L112" s="10">
        <v>32</v>
      </c>
      <c r="M112" s="9">
        <v>38</v>
      </c>
      <c r="N112" s="25"/>
      <c r="O112" s="8"/>
      <c r="P112" s="10"/>
      <c r="Q112" s="9"/>
      <c r="R112" s="25"/>
      <c r="S112" s="8"/>
      <c r="T112" s="10"/>
      <c r="U112" s="9"/>
      <c r="V112" s="25"/>
      <c r="W112" s="8"/>
      <c r="X112" s="10"/>
      <c r="Y112" s="9"/>
      <c r="Z112" s="25"/>
      <c r="AA112" s="8"/>
      <c r="AB112" s="10"/>
      <c r="AC112" s="9"/>
      <c r="AD112" s="25"/>
      <c r="AE112" s="8"/>
      <c r="AF112" s="10"/>
      <c r="AG112" s="9"/>
      <c r="AH112" s="25"/>
      <c r="AI112" s="8"/>
      <c r="AJ112" s="10"/>
      <c r="AK112" s="9"/>
      <c r="AL112" s="25"/>
      <c r="AM112" s="8"/>
      <c r="AN112" s="10"/>
      <c r="AO112" s="9"/>
      <c r="AP112" s="25"/>
      <c r="AQ112" s="8"/>
      <c r="AR112" s="10"/>
      <c r="AS112" s="9"/>
      <c r="AT112" s="25"/>
      <c r="AU112" s="8"/>
      <c r="AV112" s="10"/>
      <c r="AW112" s="9"/>
      <c r="AX112" s="25"/>
      <c r="AY112" s="8"/>
      <c r="AZ112" s="10"/>
      <c r="BA112" s="9"/>
      <c r="BB112" s="25"/>
      <c r="BC112" s="8"/>
      <c r="BD112" s="10"/>
      <c r="BE112" s="9"/>
      <c r="BF112" s="25"/>
      <c r="BG112" s="8"/>
      <c r="BH112" s="10"/>
      <c r="BI112" s="9"/>
      <c r="BJ112" s="25"/>
      <c r="BK112" s="8"/>
      <c r="BL112" s="10"/>
      <c r="BM112" s="9"/>
      <c r="BN112" s="25"/>
      <c r="BO112" s="8"/>
      <c r="BP112" s="10"/>
      <c r="BQ112" s="9"/>
      <c r="BR112" s="25"/>
      <c r="BS112" s="8"/>
      <c r="BT112" s="10"/>
      <c r="BU112" s="9"/>
      <c r="BV112" s="25"/>
      <c r="BW112" s="8"/>
      <c r="BX112" s="10"/>
      <c r="BY112" s="9"/>
      <c r="BZ112" s="25"/>
      <c r="CA112" s="8"/>
      <c r="CB112" s="10"/>
      <c r="CC112" s="9"/>
      <c r="CD112" s="25"/>
      <c r="CE112" s="8"/>
      <c r="CF112" s="10">
        <v>27</v>
      </c>
      <c r="CG112" s="9">
        <v>72</v>
      </c>
      <c r="CH112" s="25"/>
      <c r="CI112" s="8"/>
      <c r="CJ112" s="10"/>
      <c r="CK112" s="9"/>
      <c r="CL112" s="25"/>
      <c r="CM112" s="8"/>
      <c r="CN112" s="10"/>
      <c r="CO112" s="9"/>
      <c r="CP112" s="25"/>
      <c r="CQ112" s="8"/>
      <c r="CR112" s="10"/>
      <c r="CS112" s="9"/>
      <c r="CT112" s="25"/>
      <c r="CU112" s="8"/>
      <c r="CV112" s="10"/>
      <c r="CW112" s="9"/>
      <c r="CX112" s="25"/>
      <c r="CY112" s="8"/>
      <c r="CZ112" s="10"/>
      <c r="DA112" s="9"/>
      <c r="DB112" s="25"/>
      <c r="DC112" s="8"/>
      <c r="DD112" s="10"/>
      <c r="DE112" s="9"/>
      <c r="DF112" s="25"/>
      <c r="DG112" s="8"/>
      <c r="DH112" s="10"/>
      <c r="DI112" s="9"/>
      <c r="DJ112" s="25"/>
      <c r="DK112" s="8"/>
      <c r="DL112" s="10"/>
      <c r="DM112" s="9"/>
      <c r="DN112" s="25"/>
      <c r="DO112" s="8"/>
      <c r="DP112" s="10"/>
      <c r="DQ112" s="9"/>
      <c r="DR112" s="25"/>
      <c r="DS112" s="8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</row>
    <row r="113" spans="1:167" x14ac:dyDescent="0.25">
      <c r="A113" s="84">
        <v>105</v>
      </c>
      <c r="B113" s="54">
        <v>110</v>
      </c>
      <c r="C113" s="54">
        <f t="shared" si="6"/>
        <v>107</v>
      </c>
      <c r="D113" s="7" t="s">
        <v>168</v>
      </c>
      <c r="E113" s="49">
        <f t="shared" si="7"/>
        <v>3</v>
      </c>
      <c r="F113" s="49">
        <f t="shared" si="5"/>
        <v>0</v>
      </c>
      <c r="G113" s="72" t="s">
        <v>367</v>
      </c>
      <c r="H113" s="10"/>
      <c r="I113" s="9"/>
      <c r="J113" s="25"/>
      <c r="K113" s="8"/>
      <c r="L113" s="10"/>
      <c r="M113" s="9"/>
      <c r="N113" s="25"/>
      <c r="O113" s="8"/>
      <c r="P113" s="10">
        <v>42</v>
      </c>
      <c r="Q113" s="9">
        <v>18</v>
      </c>
      <c r="R113" s="25"/>
      <c r="S113" s="8"/>
      <c r="T113" s="10"/>
      <c r="U113" s="9"/>
      <c r="V113" s="25"/>
      <c r="W113" s="8"/>
      <c r="X113" s="10">
        <v>41</v>
      </c>
      <c r="Y113" s="9">
        <v>20</v>
      </c>
      <c r="Z113" s="25"/>
      <c r="AA113" s="8"/>
      <c r="AB113" s="10"/>
      <c r="AC113" s="9"/>
      <c r="AD113" s="25"/>
      <c r="AE113" s="8"/>
      <c r="AF113" s="10"/>
      <c r="AG113" s="9"/>
      <c r="AH113" s="25"/>
      <c r="AI113" s="8"/>
      <c r="AJ113" s="10"/>
      <c r="AK113" s="9"/>
      <c r="AL113" s="25"/>
      <c r="AM113" s="8"/>
      <c r="AN113" s="10"/>
      <c r="AO113" s="9"/>
      <c r="AP113" s="25"/>
      <c r="AQ113" s="8"/>
      <c r="AR113" s="10"/>
      <c r="AS113" s="9"/>
      <c r="AT113" s="25"/>
      <c r="AU113" s="8"/>
      <c r="AV113" s="10"/>
      <c r="AW113" s="9"/>
      <c r="AX113" s="25"/>
      <c r="AY113" s="8"/>
      <c r="AZ113" s="10"/>
      <c r="BA113" s="9"/>
      <c r="BB113" s="25"/>
      <c r="BC113" s="8"/>
      <c r="BD113" s="10"/>
      <c r="BE113" s="9"/>
      <c r="BF113" s="25"/>
      <c r="BG113" s="8"/>
      <c r="BH113" s="10"/>
      <c r="BI113" s="9"/>
      <c r="BJ113" s="25"/>
      <c r="BK113" s="8"/>
      <c r="BL113" s="10"/>
      <c r="BM113" s="9"/>
      <c r="BN113" s="25"/>
      <c r="BO113" s="8"/>
      <c r="BP113" s="10"/>
      <c r="BQ113" s="9"/>
      <c r="BR113" s="25"/>
      <c r="BS113" s="8"/>
      <c r="BT113" s="10"/>
      <c r="BU113" s="9"/>
      <c r="BV113" s="25"/>
      <c r="BW113" s="8"/>
      <c r="BX113" s="10"/>
      <c r="BY113" s="9"/>
      <c r="BZ113" s="25"/>
      <c r="CA113" s="8"/>
      <c r="CB113" s="10"/>
      <c r="CC113" s="9"/>
      <c r="CD113" s="25"/>
      <c r="CE113" s="8"/>
      <c r="CF113" s="10">
        <v>28</v>
      </c>
      <c r="CG113" s="9">
        <v>69</v>
      </c>
      <c r="CH113" s="25"/>
      <c r="CI113" s="8"/>
      <c r="CJ113" s="10"/>
      <c r="CK113" s="9"/>
      <c r="CL113" s="25"/>
      <c r="CM113" s="8"/>
      <c r="CN113" s="10"/>
      <c r="CO113" s="9"/>
      <c r="CP113" s="25"/>
      <c r="CQ113" s="8"/>
      <c r="CR113" s="10"/>
      <c r="CS113" s="9"/>
      <c r="CT113" s="25"/>
      <c r="CU113" s="8"/>
      <c r="CV113" s="10"/>
      <c r="CW113" s="9"/>
      <c r="CX113" s="25"/>
      <c r="CY113" s="8"/>
      <c r="CZ113" s="10"/>
      <c r="DA113" s="9"/>
      <c r="DB113" s="25"/>
      <c r="DC113" s="8"/>
      <c r="DD113" s="10"/>
      <c r="DE113" s="9"/>
      <c r="DF113" s="25"/>
      <c r="DG113" s="8"/>
      <c r="DH113" s="10"/>
      <c r="DI113" s="9"/>
      <c r="DJ113" s="25"/>
      <c r="DK113" s="8"/>
      <c r="DL113" s="10"/>
      <c r="DM113" s="9"/>
      <c r="DN113" s="25"/>
      <c r="DO113" s="8"/>
      <c r="DP113" s="10"/>
      <c r="DQ113" s="9"/>
      <c r="DR113" s="25"/>
      <c r="DS113" s="8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</row>
    <row r="114" spans="1:167" x14ac:dyDescent="0.25">
      <c r="A114" s="84">
        <v>106</v>
      </c>
      <c r="B114" s="54">
        <v>111</v>
      </c>
      <c r="C114" s="54">
        <f t="shared" si="6"/>
        <v>106</v>
      </c>
      <c r="D114" s="7" t="s">
        <v>279</v>
      </c>
      <c r="E114" s="49">
        <f t="shared" si="7"/>
        <v>1</v>
      </c>
      <c r="F114" s="49">
        <f t="shared" si="5"/>
        <v>2</v>
      </c>
      <c r="G114" s="72" t="s">
        <v>519</v>
      </c>
      <c r="H114" s="10"/>
      <c r="I114" s="9"/>
      <c r="J114" s="25"/>
      <c r="K114" s="8"/>
      <c r="L114" s="10"/>
      <c r="M114" s="9"/>
      <c r="N114" s="25"/>
      <c r="O114" s="8"/>
      <c r="P114" s="10">
        <v>68</v>
      </c>
      <c r="Q114" s="9">
        <v>2</v>
      </c>
      <c r="R114" s="25">
        <v>23</v>
      </c>
      <c r="S114" s="8">
        <v>56</v>
      </c>
      <c r="T114" s="10"/>
      <c r="U114" s="9"/>
      <c r="V114" s="25"/>
      <c r="W114" s="8"/>
      <c r="X114" s="10"/>
      <c r="Y114" s="9"/>
      <c r="Z114" s="25">
        <v>27</v>
      </c>
      <c r="AA114" s="8">
        <v>48</v>
      </c>
      <c r="AB114" s="10"/>
      <c r="AC114" s="9"/>
      <c r="AD114" s="25"/>
      <c r="AE114" s="8"/>
      <c r="AF114" s="10"/>
      <c r="AG114" s="9"/>
      <c r="AH114" s="25"/>
      <c r="AI114" s="8"/>
      <c r="AJ114" s="10"/>
      <c r="AK114" s="9"/>
      <c r="AL114" s="25"/>
      <c r="AM114" s="8"/>
      <c r="AN114" s="10"/>
      <c r="AO114" s="9"/>
      <c r="AP114" s="25"/>
      <c r="AQ114" s="8"/>
      <c r="AR114" s="10"/>
      <c r="AS114" s="9"/>
      <c r="AT114" s="25"/>
      <c r="AU114" s="8"/>
      <c r="AV114" s="10"/>
      <c r="AW114" s="9"/>
      <c r="AX114" s="25"/>
      <c r="AY114" s="8"/>
      <c r="AZ114" s="10"/>
      <c r="BA114" s="9"/>
      <c r="BB114" s="25"/>
      <c r="BC114" s="8"/>
      <c r="BD114" s="10"/>
      <c r="BE114" s="9"/>
      <c r="BF114" s="25"/>
      <c r="BG114" s="8"/>
      <c r="BH114" s="10"/>
      <c r="BI114" s="9"/>
      <c r="BJ114" s="25"/>
      <c r="BK114" s="8"/>
      <c r="BL114" s="10"/>
      <c r="BM114" s="9"/>
      <c r="BN114" s="25"/>
      <c r="BO114" s="8"/>
      <c r="BP114" s="10"/>
      <c r="BQ114" s="9"/>
      <c r="BR114" s="25"/>
      <c r="BS114" s="8"/>
      <c r="BT114" s="10"/>
      <c r="BU114" s="9"/>
      <c r="BV114" s="25"/>
      <c r="BW114" s="8"/>
      <c r="BX114" s="10"/>
      <c r="BY114" s="9"/>
      <c r="BZ114" s="25"/>
      <c r="CA114" s="8"/>
      <c r="CB114" s="10"/>
      <c r="CC114" s="9"/>
      <c r="CD114" s="25"/>
      <c r="CE114" s="8"/>
      <c r="CF114" s="10"/>
      <c r="CG114" s="9"/>
      <c r="CH114" s="25"/>
      <c r="CI114" s="8"/>
      <c r="CJ114" s="10"/>
      <c r="CK114" s="9"/>
      <c r="CL114" s="25"/>
      <c r="CM114" s="8"/>
      <c r="CN114" s="10"/>
      <c r="CO114" s="9"/>
      <c r="CP114" s="25"/>
      <c r="CQ114" s="8"/>
      <c r="CR114" s="10"/>
      <c r="CS114" s="9"/>
      <c r="CT114" s="25"/>
      <c r="CU114" s="8"/>
      <c r="CV114" s="10"/>
      <c r="CW114" s="9"/>
      <c r="CX114" s="25"/>
      <c r="CY114" s="8"/>
      <c r="CZ114" s="10"/>
      <c r="DA114" s="9"/>
      <c r="DB114" s="25"/>
      <c r="DC114" s="8"/>
      <c r="DD114" s="10"/>
      <c r="DE114" s="9"/>
      <c r="DF114" s="25"/>
      <c r="DG114" s="8"/>
      <c r="DH114" s="10"/>
      <c r="DI114" s="9"/>
      <c r="DJ114" s="25"/>
      <c r="DK114" s="8"/>
      <c r="DL114" s="10"/>
      <c r="DM114" s="9"/>
      <c r="DN114" s="25"/>
      <c r="DO114" s="8"/>
      <c r="DP114" s="10"/>
      <c r="DQ114" s="9"/>
      <c r="DR114" s="25"/>
      <c r="DS114" s="8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</row>
    <row r="115" spans="1:167" x14ac:dyDescent="0.25">
      <c r="A115" s="84">
        <v>107</v>
      </c>
      <c r="B115" s="54">
        <v>112</v>
      </c>
      <c r="C115" s="54">
        <f t="shared" si="6"/>
        <v>105</v>
      </c>
      <c r="D115" s="7" t="s">
        <v>327</v>
      </c>
      <c r="E115" s="49">
        <f t="shared" si="7"/>
        <v>3</v>
      </c>
      <c r="F115" s="49">
        <f t="shared" si="5"/>
        <v>0</v>
      </c>
      <c r="G115" s="72" t="s">
        <v>471</v>
      </c>
      <c r="H115" s="10"/>
      <c r="I115" s="9"/>
      <c r="J115" s="25"/>
      <c r="K115" s="8"/>
      <c r="L115" s="10"/>
      <c r="M115" s="9"/>
      <c r="N115" s="25"/>
      <c r="O115" s="8"/>
      <c r="P115" s="10"/>
      <c r="Q115" s="9"/>
      <c r="R115" s="25"/>
      <c r="S115" s="8"/>
      <c r="T115" s="10"/>
      <c r="U115" s="9"/>
      <c r="V115" s="25"/>
      <c r="W115" s="8"/>
      <c r="X115" s="10"/>
      <c r="Y115" s="9"/>
      <c r="Z115" s="25"/>
      <c r="AA115" s="8"/>
      <c r="AB115" s="10"/>
      <c r="AC115" s="9"/>
      <c r="AD115" s="25"/>
      <c r="AE115" s="8"/>
      <c r="AF115" s="10"/>
      <c r="AG115" s="9"/>
      <c r="AH115" s="25"/>
      <c r="AI115" s="8"/>
      <c r="AJ115" s="10">
        <v>6</v>
      </c>
      <c r="AK115" s="9">
        <v>68</v>
      </c>
      <c r="AL115" s="25"/>
      <c r="AM115" s="8"/>
      <c r="AN115" s="10"/>
      <c r="AO115" s="9"/>
      <c r="AP115" s="25"/>
      <c r="AQ115" s="8"/>
      <c r="AR115" s="10"/>
      <c r="AS115" s="9"/>
      <c r="AT115" s="25"/>
      <c r="AU115" s="8"/>
      <c r="AV115" s="10">
        <v>48</v>
      </c>
      <c r="AW115" s="9">
        <v>9</v>
      </c>
      <c r="AX115" s="25"/>
      <c r="AY115" s="8"/>
      <c r="AZ115" s="10"/>
      <c r="BA115" s="9"/>
      <c r="BB115" s="25"/>
      <c r="BC115" s="8"/>
      <c r="BD115" s="10">
        <v>37</v>
      </c>
      <c r="BE115" s="9">
        <v>28</v>
      </c>
      <c r="BF115" s="25"/>
      <c r="BG115" s="8"/>
      <c r="BH115" s="10"/>
      <c r="BI115" s="9"/>
      <c r="BJ115" s="25"/>
      <c r="BK115" s="8"/>
      <c r="BL115" s="10"/>
      <c r="BM115" s="9"/>
      <c r="BN115" s="25"/>
      <c r="BO115" s="8"/>
      <c r="BP115" s="10"/>
      <c r="BQ115" s="9"/>
      <c r="BR115" s="25"/>
      <c r="BS115" s="8"/>
      <c r="BT115" s="10"/>
      <c r="BU115" s="9"/>
      <c r="BV115" s="25"/>
      <c r="BW115" s="8"/>
      <c r="BX115" s="10"/>
      <c r="BY115" s="9"/>
      <c r="BZ115" s="25"/>
      <c r="CA115" s="8"/>
      <c r="CB115" s="10"/>
      <c r="CC115" s="9"/>
      <c r="CD115" s="25"/>
      <c r="CE115" s="8"/>
      <c r="CF115" s="10"/>
      <c r="CG115" s="9"/>
      <c r="CH115" s="25"/>
      <c r="CI115" s="8"/>
      <c r="CJ115" s="10"/>
      <c r="CK115" s="9"/>
      <c r="CL115" s="25"/>
      <c r="CM115" s="8"/>
      <c r="CN115" s="10"/>
      <c r="CO115" s="9"/>
      <c r="CP115" s="25"/>
      <c r="CQ115" s="8"/>
      <c r="CR115" s="10"/>
      <c r="CS115" s="9"/>
      <c r="CT115" s="25"/>
      <c r="CU115" s="8"/>
      <c r="CV115" s="10"/>
      <c r="CW115" s="9"/>
      <c r="CX115" s="25"/>
      <c r="CY115" s="8"/>
      <c r="CZ115" s="10"/>
      <c r="DA115" s="9"/>
      <c r="DB115" s="25"/>
      <c r="DC115" s="8"/>
      <c r="DD115" s="10"/>
      <c r="DE115" s="9"/>
      <c r="DF115" s="25"/>
      <c r="DG115" s="8"/>
      <c r="DH115" s="10"/>
      <c r="DI115" s="9"/>
      <c r="DJ115" s="25"/>
      <c r="DK115" s="8"/>
      <c r="DL115" s="10"/>
      <c r="DM115" s="9"/>
      <c r="DN115" s="25"/>
      <c r="DO115" s="8"/>
      <c r="DP115" s="10"/>
      <c r="DQ115" s="9"/>
      <c r="DR115" s="25"/>
      <c r="DS115" s="8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</row>
    <row r="116" spans="1:167" x14ac:dyDescent="0.25">
      <c r="A116" s="84">
        <v>108</v>
      </c>
      <c r="B116" s="54">
        <v>113</v>
      </c>
      <c r="C116" s="54">
        <f t="shared" si="6"/>
        <v>104</v>
      </c>
      <c r="D116" s="68" t="s">
        <v>342</v>
      </c>
      <c r="E116" s="49">
        <f t="shared" si="7"/>
        <v>1</v>
      </c>
      <c r="F116" s="49">
        <f t="shared" si="5"/>
        <v>1</v>
      </c>
      <c r="G116" s="72" t="s">
        <v>450</v>
      </c>
      <c r="H116" s="64"/>
      <c r="I116" s="65"/>
      <c r="J116" s="66"/>
      <c r="K116" s="67"/>
      <c r="L116" s="64"/>
      <c r="M116" s="65"/>
      <c r="N116" s="66"/>
      <c r="O116" s="67"/>
      <c r="P116" s="64"/>
      <c r="Q116" s="65"/>
      <c r="R116" s="66"/>
      <c r="S116" s="67"/>
      <c r="T116" s="64"/>
      <c r="U116" s="65"/>
      <c r="V116" s="66"/>
      <c r="W116" s="67"/>
      <c r="X116" s="64"/>
      <c r="Y116" s="65"/>
      <c r="Z116" s="66"/>
      <c r="AA116" s="67"/>
      <c r="AB116" s="64"/>
      <c r="AC116" s="65"/>
      <c r="AD116" s="66"/>
      <c r="AE116" s="67"/>
      <c r="AF116" s="64"/>
      <c r="AG116" s="65"/>
      <c r="AH116" s="66"/>
      <c r="AI116" s="67"/>
      <c r="AJ116" s="64"/>
      <c r="AK116" s="65"/>
      <c r="AL116" s="66"/>
      <c r="AM116" s="67"/>
      <c r="AN116" s="64"/>
      <c r="AO116" s="65"/>
      <c r="AP116" s="66"/>
      <c r="AQ116" s="67"/>
      <c r="AR116" s="64"/>
      <c r="AS116" s="65"/>
      <c r="AT116" s="66"/>
      <c r="AU116" s="67"/>
      <c r="AV116" s="64"/>
      <c r="AW116" s="65"/>
      <c r="AX116" s="66"/>
      <c r="AY116" s="67"/>
      <c r="AZ116" s="64"/>
      <c r="BA116" s="65"/>
      <c r="BB116" s="66"/>
      <c r="BC116" s="67"/>
      <c r="BD116" s="64"/>
      <c r="BE116" s="65"/>
      <c r="BF116" s="66"/>
      <c r="BG116" s="67"/>
      <c r="BH116" s="10">
        <v>26</v>
      </c>
      <c r="BI116" s="65">
        <v>38</v>
      </c>
      <c r="BJ116" s="25">
        <v>7</v>
      </c>
      <c r="BK116" s="67">
        <v>66</v>
      </c>
      <c r="BL116" s="64"/>
      <c r="BM116" s="65"/>
      <c r="BN116" s="66"/>
      <c r="BO116" s="67"/>
      <c r="BP116" s="64"/>
      <c r="BQ116" s="65"/>
      <c r="BR116" s="66"/>
      <c r="BS116" s="67"/>
      <c r="BT116" s="64"/>
      <c r="BU116" s="65"/>
      <c r="BV116" s="66"/>
      <c r="BW116" s="67"/>
      <c r="BX116" s="64"/>
      <c r="BY116" s="65"/>
      <c r="BZ116" s="66"/>
      <c r="CA116" s="67"/>
      <c r="CB116" s="64"/>
      <c r="CC116" s="65"/>
      <c r="CD116" s="66"/>
      <c r="CE116" s="67"/>
      <c r="CF116" s="64"/>
      <c r="CG116" s="65"/>
      <c r="CH116" s="66"/>
      <c r="CI116" s="67"/>
      <c r="CJ116" s="64"/>
      <c r="CK116" s="65"/>
      <c r="CL116" s="66"/>
      <c r="CM116" s="67"/>
      <c r="CN116" s="64"/>
      <c r="CO116" s="65"/>
      <c r="CP116" s="66"/>
      <c r="CQ116" s="67"/>
      <c r="CR116" s="64"/>
      <c r="CS116" s="65"/>
      <c r="CT116" s="66"/>
      <c r="CU116" s="67"/>
      <c r="CV116" s="64"/>
      <c r="CW116" s="65"/>
      <c r="CX116" s="66"/>
      <c r="CY116" s="67"/>
      <c r="CZ116" s="64"/>
      <c r="DA116" s="65"/>
      <c r="DB116" s="66"/>
      <c r="DC116" s="67"/>
      <c r="DD116" s="64"/>
      <c r="DE116" s="65"/>
      <c r="DF116" s="66"/>
      <c r="DG116" s="67"/>
      <c r="DH116" s="64"/>
      <c r="DI116" s="65"/>
      <c r="DJ116" s="66"/>
      <c r="DK116" s="67"/>
      <c r="DL116" s="64"/>
      <c r="DM116" s="65"/>
      <c r="DN116" s="66"/>
      <c r="DO116" s="67"/>
      <c r="DP116" s="64"/>
      <c r="DQ116" s="65"/>
      <c r="DR116" s="66"/>
      <c r="DS116" s="67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</row>
    <row r="117" spans="1:167" x14ac:dyDescent="0.25">
      <c r="A117" s="84">
        <v>109</v>
      </c>
      <c r="B117" s="54">
        <v>114</v>
      </c>
      <c r="C117" s="54">
        <f t="shared" si="6"/>
        <v>103</v>
      </c>
      <c r="D117" s="7" t="s">
        <v>287</v>
      </c>
      <c r="E117" s="49">
        <f t="shared" si="7"/>
        <v>1</v>
      </c>
      <c r="F117" s="49">
        <f t="shared" si="5"/>
        <v>3</v>
      </c>
      <c r="G117" s="72" t="s">
        <v>511</v>
      </c>
      <c r="H117" s="10"/>
      <c r="I117" s="9"/>
      <c r="J117" s="25"/>
      <c r="K117" s="8"/>
      <c r="L117" s="10">
        <v>11</v>
      </c>
      <c r="M117" s="9">
        <v>80</v>
      </c>
      <c r="N117" s="25"/>
      <c r="O117" s="8"/>
      <c r="P117" s="10"/>
      <c r="Q117" s="9"/>
      <c r="R117" s="25"/>
      <c r="S117" s="8"/>
      <c r="T117" s="10"/>
      <c r="U117" s="9"/>
      <c r="V117" s="25"/>
      <c r="W117" s="8"/>
      <c r="X117" s="10"/>
      <c r="Y117" s="9"/>
      <c r="Z117" s="25"/>
      <c r="AA117" s="8"/>
      <c r="AB117" s="10"/>
      <c r="AC117" s="9"/>
      <c r="AD117" s="25"/>
      <c r="AE117" s="8"/>
      <c r="AF117" s="10"/>
      <c r="AG117" s="9"/>
      <c r="AH117" s="25"/>
      <c r="AI117" s="8"/>
      <c r="AJ117" s="10"/>
      <c r="AK117" s="9"/>
      <c r="AL117" s="25"/>
      <c r="AM117" s="8"/>
      <c r="AN117" s="10"/>
      <c r="AO117" s="9"/>
      <c r="AP117" s="25"/>
      <c r="AQ117" s="8"/>
      <c r="AR117" s="10"/>
      <c r="AS117" s="9"/>
      <c r="AT117" s="25"/>
      <c r="AU117" s="8"/>
      <c r="AV117" s="10"/>
      <c r="AW117" s="9"/>
      <c r="AX117" s="25">
        <v>52</v>
      </c>
      <c r="AY117" s="8">
        <v>3</v>
      </c>
      <c r="AZ117" s="10"/>
      <c r="BA117" s="9"/>
      <c r="BB117" s="25"/>
      <c r="BC117" s="8"/>
      <c r="BD117" s="10"/>
      <c r="BE117" s="9"/>
      <c r="BF117" s="25">
        <v>51</v>
      </c>
      <c r="BG117" s="8">
        <v>2</v>
      </c>
      <c r="BH117" s="10"/>
      <c r="BI117" s="9"/>
      <c r="BJ117" s="25"/>
      <c r="BK117" s="8"/>
      <c r="BL117" s="10"/>
      <c r="BM117" s="9"/>
      <c r="BN117" s="25"/>
      <c r="BO117" s="8"/>
      <c r="BP117" s="10"/>
      <c r="BQ117" s="9"/>
      <c r="BR117" s="25"/>
      <c r="BS117" s="8"/>
      <c r="BT117" s="10"/>
      <c r="BU117" s="9"/>
      <c r="BV117" s="25"/>
      <c r="BW117" s="8"/>
      <c r="BX117" s="10"/>
      <c r="BY117" s="9"/>
      <c r="BZ117" s="25"/>
      <c r="CA117" s="8"/>
      <c r="CB117" s="10"/>
      <c r="CC117" s="9"/>
      <c r="CD117" s="25"/>
      <c r="CE117" s="8"/>
      <c r="CF117" s="10"/>
      <c r="CG117" s="9"/>
      <c r="CH117" s="25"/>
      <c r="CI117" s="8"/>
      <c r="CJ117" s="10"/>
      <c r="CK117" s="9"/>
      <c r="CL117" s="25"/>
      <c r="CM117" s="8"/>
      <c r="CN117" s="10"/>
      <c r="CO117" s="9"/>
      <c r="CP117" s="25"/>
      <c r="CQ117" s="8"/>
      <c r="CR117" s="10"/>
      <c r="CS117" s="9"/>
      <c r="CT117" s="25">
        <v>45</v>
      </c>
      <c r="CU117" s="8">
        <v>18</v>
      </c>
      <c r="CV117" s="10"/>
      <c r="CW117" s="9"/>
      <c r="CX117" s="25"/>
      <c r="CY117" s="8"/>
      <c r="CZ117" s="10"/>
      <c r="DA117" s="9"/>
      <c r="DB117" s="25"/>
      <c r="DC117" s="8"/>
      <c r="DD117" s="10"/>
      <c r="DE117" s="9"/>
      <c r="DF117" s="25"/>
      <c r="DG117" s="8"/>
      <c r="DH117" s="10"/>
      <c r="DI117" s="9"/>
      <c r="DJ117" s="25"/>
      <c r="DK117" s="8"/>
      <c r="DL117" s="10"/>
      <c r="DM117" s="9"/>
      <c r="DN117" s="25"/>
      <c r="DO117" s="8"/>
      <c r="DP117" s="10"/>
      <c r="DQ117" s="9"/>
      <c r="DR117" s="25"/>
      <c r="DS117" s="8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</row>
    <row r="118" spans="1:167" x14ac:dyDescent="0.25">
      <c r="A118" s="58"/>
      <c r="B118" s="54">
        <v>115</v>
      </c>
      <c r="C118" s="54">
        <f t="shared" si="6"/>
        <v>102</v>
      </c>
      <c r="D118" s="7" t="s">
        <v>642</v>
      </c>
      <c r="E118" s="49">
        <f t="shared" si="7"/>
        <v>1</v>
      </c>
      <c r="F118" s="49">
        <f t="shared" si="5"/>
        <v>0</v>
      </c>
      <c r="G118" s="72" t="s">
        <v>656</v>
      </c>
      <c r="H118" s="10"/>
      <c r="I118" s="9"/>
      <c r="J118" s="25"/>
      <c r="K118" s="8"/>
      <c r="L118" s="10"/>
      <c r="M118" s="9"/>
      <c r="N118" s="25"/>
      <c r="O118" s="8"/>
      <c r="P118" s="10"/>
      <c r="Q118" s="9"/>
      <c r="R118" s="25"/>
      <c r="S118" s="8"/>
      <c r="T118" s="10"/>
      <c r="U118" s="9"/>
      <c r="V118" s="25"/>
      <c r="W118" s="8"/>
      <c r="X118" s="10"/>
      <c r="Y118" s="9"/>
      <c r="Z118" s="25"/>
      <c r="AA118" s="8"/>
      <c r="AB118" s="10"/>
      <c r="AC118" s="9"/>
      <c r="AD118" s="25"/>
      <c r="AE118" s="8"/>
      <c r="AF118" s="10"/>
      <c r="AG118" s="9"/>
      <c r="AH118" s="25"/>
      <c r="AI118" s="8"/>
      <c r="AJ118" s="10"/>
      <c r="AK118" s="9"/>
      <c r="AL118" s="25"/>
      <c r="AM118" s="8"/>
      <c r="AN118" s="10"/>
      <c r="AO118" s="9"/>
      <c r="AP118" s="25"/>
      <c r="AQ118" s="8"/>
      <c r="AR118" s="10"/>
      <c r="AS118" s="9"/>
      <c r="AT118" s="25"/>
      <c r="AU118" s="8"/>
      <c r="AV118" s="10"/>
      <c r="AW118" s="9"/>
      <c r="AX118" s="25"/>
      <c r="AY118" s="8"/>
      <c r="AZ118" s="10"/>
      <c r="BA118" s="9"/>
      <c r="BB118" s="25"/>
      <c r="BC118" s="8"/>
      <c r="BD118" s="10"/>
      <c r="BE118" s="9"/>
      <c r="BF118" s="25"/>
      <c r="BG118" s="8"/>
      <c r="BH118" s="10"/>
      <c r="BI118" s="9"/>
      <c r="BJ118" s="25"/>
      <c r="BK118" s="8"/>
      <c r="BL118" s="10"/>
      <c r="BM118" s="9"/>
      <c r="BN118" s="25"/>
      <c r="BO118" s="8"/>
      <c r="BP118" s="10"/>
      <c r="BQ118" s="9"/>
      <c r="BR118" s="25"/>
      <c r="BS118" s="8"/>
      <c r="BT118" s="10"/>
      <c r="BU118" s="9"/>
      <c r="BV118" s="25"/>
      <c r="BW118" s="8"/>
      <c r="BX118" s="10"/>
      <c r="BY118" s="9"/>
      <c r="BZ118" s="25"/>
      <c r="CA118" s="8"/>
      <c r="CB118" s="10"/>
      <c r="CC118" s="9"/>
      <c r="CD118" s="25"/>
      <c r="CE118" s="8"/>
      <c r="CF118" s="10"/>
      <c r="CG118" s="9"/>
      <c r="CH118" s="25"/>
      <c r="CI118" s="8"/>
      <c r="CJ118" s="10"/>
      <c r="CK118" s="9"/>
      <c r="CL118" s="25"/>
      <c r="CM118" s="8"/>
      <c r="CN118" s="10"/>
      <c r="CO118" s="9"/>
      <c r="CP118" s="25"/>
      <c r="CQ118" s="8"/>
      <c r="CR118" s="10"/>
      <c r="CS118" s="9"/>
      <c r="CT118" s="25"/>
      <c r="CU118" s="8"/>
      <c r="CV118" s="10"/>
      <c r="CW118" s="9"/>
      <c r="CX118" s="25"/>
      <c r="CY118" s="8"/>
      <c r="CZ118" s="10"/>
      <c r="DA118" s="9"/>
      <c r="DB118" s="25"/>
      <c r="DC118" s="8"/>
      <c r="DD118" s="10"/>
      <c r="DE118" s="9"/>
      <c r="DF118" s="25"/>
      <c r="DG118" s="8"/>
      <c r="DH118" s="10">
        <v>17</v>
      </c>
      <c r="DI118" s="9">
        <v>102</v>
      </c>
      <c r="DJ118" s="25"/>
      <c r="DK118" s="8"/>
      <c r="DL118" s="10"/>
      <c r="DM118" s="9"/>
      <c r="DN118" s="25"/>
      <c r="DO118" s="8"/>
      <c r="DP118" s="10"/>
      <c r="DQ118" s="9"/>
      <c r="DR118" s="25"/>
      <c r="DS118" s="8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</row>
    <row r="119" spans="1:167" x14ac:dyDescent="0.25">
      <c r="A119" s="84">
        <v>110</v>
      </c>
      <c r="B119" s="54">
        <v>116</v>
      </c>
      <c r="C119" s="54">
        <f t="shared" si="6"/>
        <v>102</v>
      </c>
      <c r="D119" s="7" t="s">
        <v>177</v>
      </c>
      <c r="E119" s="49">
        <f t="shared" si="7"/>
        <v>1</v>
      </c>
      <c r="F119" s="49">
        <f t="shared" si="5"/>
        <v>0</v>
      </c>
      <c r="G119" s="72" t="s">
        <v>376</v>
      </c>
      <c r="H119" s="10"/>
      <c r="I119" s="9"/>
      <c r="J119" s="25"/>
      <c r="K119" s="8"/>
      <c r="L119" s="10"/>
      <c r="M119" s="9"/>
      <c r="N119" s="25"/>
      <c r="O119" s="8"/>
      <c r="P119" s="10"/>
      <c r="Q119" s="9"/>
      <c r="R119" s="25"/>
      <c r="S119" s="8"/>
      <c r="T119" s="10"/>
      <c r="U119" s="9"/>
      <c r="V119" s="25"/>
      <c r="W119" s="8"/>
      <c r="X119" s="10"/>
      <c r="Y119" s="9"/>
      <c r="Z119" s="25"/>
      <c r="AA119" s="8"/>
      <c r="AB119" s="10"/>
      <c r="AC119" s="9"/>
      <c r="AD119" s="25"/>
      <c r="AE119" s="8"/>
      <c r="AF119" s="10"/>
      <c r="AG119" s="9"/>
      <c r="AH119" s="25"/>
      <c r="AI119" s="8"/>
      <c r="AJ119" s="10"/>
      <c r="AK119" s="9"/>
      <c r="AL119" s="25"/>
      <c r="AM119" s="8"/>
      <c r="AN119" s="10"/>
      <c r="AO119" s="9"/>
      <c r="AP119" s="25"/>
      <c r="AQ119" s="8"/>
      <c r="AR119" s="10"/>
      <c r="AS119" s="9"/>
      <c r="AT119" s="25"/>
      <c r="AU119" s="8"/>
      <c r="AV119" s="10"/>
      <c r="AW119" s="9"/>
      <c r="AX119" s="25"/>
      <c r="AY119" s="8"/>
      <c r="AZ119" s="10"/>
      <c r="BA119" s="9"/>
      <c r="BB119" s="25"/>
      <c r="BC119" s="8"/>
      <c r="BD119" s="10"/>
      <c r="BE119" s="9"/>
      <c r="BF119" s="25"/>
      <c r="BG119" s="8"/>
      <c r="BH119" s="10"/>
      <c r="BI119" s="9"/>
      <c r="BJ119" s="25"/>
      <c r="BK119" s="8"/>
      <c r="BL119" s="10"/>
      <c r="BM119" s="9"/>
      <c r="BN119" s="25"/>
      <c r="BO119" s="8"/>
      <c r="BP119" s="10"/>
      <c r="BQ119" s="9"/>
      <c r="BR119" s="25"/>
      <c r="BS119" s="8"/>
      <c r="BT119" s="10"/>
      <c r="BU119" s="9"/>
      <c r="BV119" s="25"/>
      <c r="BW119" s="8"/>
      <c r="BX119" s="10"/>
      <c r="BY119" s="9"/>
      <c r="BZ119" s="25"/>
      <c r="CA119" s="8"/>
      <c r="CB119" s="10"/>
      <c r="CC119" s="9"/>
      <c r="CD119" s="25"/>
      <c r="CE119" s="8"/>
      <c r="CF119" s="10">
        <v>17</v>
      </c>
      <c r="CG119" s="9">
        <v>102</v>
      </c>
      <c r="CH119" s="25"/>
      <c r="CI119" s="8"/>
      <c r="CJ119" s="10"/>
      <c r="CK119" s="9"/>
      <c r="CL119" s="25"/>
      <c r="CM119" s="8"/>
      <c r="CN119" s="10"/>
      <c r="CO119" s="9"/>
      <c r="CP119" s="25"/>
      <c r="CQ119" s="8"/>
      <c r="CR119" s="10"/>
      <c r="CS119" s="9"/>
      <c r="CT119" s="25"/>
      <c r="CU119" s="8"/>
      <c r="CV119" s="10"/>
      <c r="CW119" s="9"/>
      <c r="CX119" s="25"/>
      <c r="CY119" s="8"/>
      <c r="CZ119" s="10"/>
      <c r="DA119" s="9"/>
      <c r="DB119" s="25"/>
      <c r="DC119" s="8"/>
      <c r="DD119" s="10"/>
      <c r="DE119" s="9"/>
      <c r="DF119" s="25"/>
      <c r="DG119" s="8"/>
      <c r="DH119" s="10"/>
      <c r="DI119" s="9"/>
      <c r="DJ119" s="25"/>
      <c r="DK119" s="8"/>
      <c r="DL119" s="10"/>
      <c r="DM119" s="9"/>
      <c r="DN119" s="25"/>
      <c r="DO119" s="8"/>
      <c r="DP119" s="10"/>
      <c r="DQ119" s="9"/>
      <c r="DR119" s="25"/>
      <c r="DS119" s="8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</row>
    <row r="120" spans="1:167" x14ac:dyDescent="0.25">
      <c r="A120" s="84">
        <v>111</v>
      </c>
      <c r="B120" s="54">
        <v>117</v>
      </c>
      <c r="C120" s="54">
        <f t="shared" si="6"/>
        <v>99</v>
      </c>
      <c r="D120" s="59" t="s">
        <v>324</v>
      </c>
      <c r="E120" s="49">
        <f t="shared" si="7"/>
        <v>2</v>
      </c>
      <c r="F120" s="49">
        <f t="shared" si="5"/>
        <v>0</v>
      </c>
      <c r="G120" s="72" t="s">
        <v>379</v>
      </c>
      <c r="H120" s="60"/>
      <c r="I120" s="61"/>
      <c r="J120" s="62"/>
      <c r="K120" s="63"/>
      <c r="L120" s="60"/>
      <c r="M120" s="61"/>
      <c r="N120" s="62"/>
      <c r="O120" s="63"/>
      <c r="P120" s="60"/>
      <c r="Q120" s="61"/>
      <c r="R120" s="62"/>
      <c r="S120" s="63"/>
      <c r="T120" s="60"/>
      <c r="U120" s="61"/>
      <c r="V120" s="62"/>
      <c r="W120" s="63"/>
      <c r="X120" s="60"/>
      <c r="Y120" s="61"/>
      <c r="Z120" s="62"/>
      <c r="AA120" s="63"/>
      <c r="AB120" s="60"/>
      <c r="AC120" s="61"/>
      <c r="AD120" s="62"/>
      <c r="AE120" s="63"/>
      <c r="AF120" s="60">
        <v>24</v>
      </c>
      <c r="AG120" s="61">
        <v>41</v>
      </c>
      <c r="AH120" s="62"/>
      <c r="AI120" s="63"/>
      <c r="AJ120" s="60"/>
      <c r="AK120" s="61"/>
      <c r="AL120" s="62"/>
      <c r="AM120" s="63"/>
      <c r="AN120" s="60"/>
      <c r="AO120" s="61"/>
      <c r="AP120" s="62"/>
      <c r="AQ120" s="63"/>
      <c r="AR120" s="60"/>
      <c r="AS120" s="61"/>
      <c r="AT120" s="62"/>
      <c r="AU120" s="63"/>
      <c r="AV120" s="60"/>
      <c r="AW120" s="61"/>
      <c r="AX120" s="62"/>
      <c r="AY120" s="63"/>
      <c r="AZ120" s="60"/>
      <c r="BA120" s="61"/>
      <c r="BB120" s="62"/>
      <c r="BC120" s="63"/>
      <c r="BD120" s="60"/>
      <c r="BE120" s="61"/>
      <c r="BF120" s="62"/>
      <c r="BG120" s="63"/>
      <c r="BH120" s="60"/>
      <c r="BI120" s="61"/>
      <c r="BJ120" s="62"/>
      <c r="BK120" s="63"/>
      <c r="BL120" s="60"/>
      <c r="BM120" s="61"/>
      <c r="BN120" s="62"/>
      <c r="BO120" s="63"/>
      <c r="BP120" s="60"/>
      <c r="BQ120" s="61"/>
      <c r="BR120" s="62"/>
      <c r="BS120" s="63"/>
      <c r="BT120" s="60"/>
      <c r="BU120" s="61"/>
      <c r="BV120" s="62"/>
      <c r="BW120" s="63"/>
      <c r="BX120" s="60">
        <v>22</v>
      </c>
      <c r="BY120" s="9">
        <v>58</v>
      </c>
      <c r="BZ120" s="62"/>
      <c r="CA120" s="63"/>
      <c r="CB120" s="60"/>
      <c r="CC120" s="61"/>
      <c r="CD120" s="62"/>
      <c r="CE120" s="63"/>
      <c r="CF120" s="60"/>
      <c r="CG120" s="61"/>
      <c r="CH120" s="62"/>
      <c r="CI120" s="63"/>
      <c r="CJ120" s="60"/>
      <c r="CK120" s="61"/>
      <c r="CL120" s="62"/>
      <c r="CM120" s="63"/>
      <c r="CN120" s="60"/>
      <c r="CO120" s="61"/>
      <c r="CP120" s="62"/>
      <c r="CQ120" s="63"/>
      <c r="CR120" s="60"/>
      <c r="CS120" s="61"/>
      <c r="CT120" s="62"/>
      <c r="CU120" s="63"/>
      <c r="CV120" s="60"/>
      <c r="CW120" s="61"/>
      <c r="CX120" s="62"/>
      <c r="CY120" s="63"/>
      <c r="CZ120" s="60"/>
      <c r="DA120" s="61"/>
      <c r="DB120" s="62"/>
      <c r="DC120" s="63"/>
      <c r="DD120" s="60"/>
      <c r="DE120" s="61"/>
      <c r="DF120" s="62"/>
      <c r="DG120" s="63"/>
      <c r="DH120" s="60"/>
      <c r="DI120" s="61"/>
      <c r="DJ120" s="62"/>
      <c r="DK120" s="63"/>
      <c r="DL120" s="60"/>
      <c r="DM120" s="61"/>
      <c r="DN120" s="62"/>
      <c r="DO120" s="63"/>
      <c r="DP120" s="60"/>
      <c r="DQ120" s="61"/>
      <c r="DR120" s="62"/>
      <c r="DS120" s="63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</row>
    <row r="121" spans="1:167" x14ac:dyDescent="0.25">
      <c r="A121" s="84">
        <v>112</v>
      </c>
      <c r="B121" s="54">
        <v>118</v>
      </c>
      <c r="C121" s="54">
        <f t="shared" si="6"/>
        <v>98</v>
      </c>
      <c r="D121" s="7" t="s">
        <v>277</v>
      </c>
      <c r="E121" s="49">
        <f t="shared" si="7"/>
        <v>1</v>
      </c>
      <c r="F121" s="49">
        <f t="shared" si="5"/>
        <v>0</v>
      </c>
      <c r="G121" s="72" t="s">
        <v>516</v>
      </c>
      <c r="H121" s="10">
        <v>2</v>
      </c>
      <c r="I121" s="9">
        <v>98</v>
      </c>
      <c r="J121" s="25"/>
      <c r="K121" s="8"/>
      <c r="L121" s="10"/>
      <c r="M121" s="9"/>
      <c r="N121" s="25"/>
      <c r="O121" s="8"/>
      <c r="P121" s="10"/>
      <c r="Q121" s="9"/>
      <c r="R121" s="25"/>
      <c r="S121" s="8"/>
      <c r="T121" s="10"/>
      <c r="U121" s="9"/>
      <c r="V121" s="25"/>
      <c r="W121" s="8"/>
      <c r="X121" s="10"/>
      <c r="Y121" s="9"/>
      <c r="Z121" s="25"/>
      <c r="AA121" s="8"/>
      <c r="AB121" s="10"/>
      <c r="AC121" s="9"/>
      <c r="AD121" s="25"/>
      <c r="AE121" s="8"/>
      <c r="AF121" s="10"/>
      <c r="AG121" s="9"/>
      <c r="AH121" s="25"/>
      <c r="AI121" s="8"/>
      <c r="AJ121" s="10"/>
      <c r="AK121" s="9"/>
      <c r="AL121" s="25"/>
      <c r="AM121" s="8"/>
      <c r="AN121" s="10"/>
      <c r="AO121" s="9"/>
      <c r="AP121" s="25"/>
      <c r="AQ121" s="8"/>
      <c r="AR121" s="10"/>
      <c r="AS121" s="9"/>
      <c r="AT121" s="25"/>
      <c r="AU121" s="8"/>
      <c r="AV121" s="10"/>
      <c r="AW121" s="9"/>
      <c r="AX121" s="25"/>
      <c r="AY121" s="8"/>
      <c r="AZ121" s="10"/>
      <c r="BA121" s="9"/>
      <c r="BB121" s="25"/>
      <c r="BC121" s="8"/>
      <c r="BD121" s="10"/>
      <c r="BE121" s="9"/>
      <c r="BF121" s="25"/>
      <c r="BG121" s="8"/>
      <c r="BH121" s="10"/>
      <c r="BI121" s="9"/>
      <c r="BJ121" s="25"/>
      <c r="BK121" s="8"/>
      <c r="BL121" s="10"/>
      <c r="BM121" s="9"/>
      <c r="BN121" s="25"/>
      <c r="BO121" s="8"/>
      <c r="BP121" s="10"/>
      <c r="BQ121" s="9"/>
      <c r="BR121" s="25"/>
      <c r="BS121" s="8"/>
      <c r="BT121" s="10"/>
      <c r="BU121" s="9"/>
      <c r="BV121" s="25"/>
      <c r="BW121" s="8"/>
      <c r="BX121" s="10"/>
      <c r="BY121" s="9"/>
      <c r="BZ121" s="25"/>
      <c r="CA121" s="8"/>
      <c r="CB121" s="10"/>
      <c r="CC121" s="9"/>
      <c r="CD121" s="25"/>
      <c r="CE121" s="8"/>
      <c r="CF121" s="10"/>
      <c r="CG121" s="9"/>
      <c r="CH121" s="25"/>
      <c r="CI121" s="8"/>
      <c r="CJ121" s="10"/>
      <c r="CK121" s="9"/>
      <c r="CL121" s="25"/>
      <c r="CM121" s="8"/>
      <c r="CN121" s="10"/>
      <c r="CO121" s="9"/>
      <c r="CP121" s="25"/>
      <c r="CQ121" s="8"/>
      <c r="CR121" s="10"/>
      <c r="CS121" s="9"/>
      <c r="CT121" s="25"/>
      <c r="CU121" s="8"/>
      <c r="CV121" s="10"/>
      <c r="CW121" s="9"/>
      <c r="CX121" s="25"/>
      <c r="CY121" s="8"/>
      <c r="CZ121" s="10"/>
      <c r="DA121" s="9"/>
      <c r="DB121" s="25"/>
      <c r="DC121" s="8"/>
      <c r="DD121" s="10"/>
      <c r="DE121" s="9"/>
      <c r="DF121" s="25"/>
      <c r="DG121" s="8"/>
      <c r="DH121" s="10"/>
      <c r="DI121" s="9"/>
      <c r="DJ121" s="25"/>
      <c r="DK121" s="8"/>
      <c r="DL121" s="10"/>
      <c r="DM121" s="9"/>
      <c r="DN121" s="25"/>
      <c r="DO121" s="8"/>
      <c r="DP121" s="10"/>
      <c r="DQ121" s="9"/>
      <c r="DR121" s="25"/>
      <c r="DS121" s="8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</row>
    <row r="122" spans="1:167" x14ac:dyDescent="0.25">
      <c r="A122" s="84">
        <v>114</v>
      </c>
      <c r="B122" s="54">
        <v>119</v>
      </c>
      <c r="C122" s="54">
        <f t="shared" si="6"/>
        <v>96</v>
      </c>
      <c r="D122" s="7" t="s">
        <v>257</v>
      </c>
      <c r="E122" s="49">
        <f t="shared" si="7"/>
        <v>1</v>
      </c>
      <c r="F122" s="49">
        <f t="shared" si="5"/>
        <v>0</v>
      </c>
      <c r="G122" s="72" t="s">
        <v>560</v>
      </c>
      <c r="H122" s="10"/>
      <c r="I122" s="9"/>
      <c r="J122" s="25"/>
      <c r="K122" s="8"/>
      <c r="L122" s="10"/>
      <c r="M122" s="9"/>
      <c r="N122" s="25"/>
      <c r="O122" s="8"/>
      <c r="P122" s="10"/>
      <c r="Q122" s="9"/>
      <c r="R122" s="25"/>
      <c r="S122" s="8"/>
      <c r="T122" s="10"/>
      <c r="U122" s="9"/>
      <c r="V122" s="25"/>
      <c r="W122" s="8"/>
      <c r="X122" s="10"/>
      <c r="Y122" s="9"/>
      <c r="Z122" s="25"/>
      <c r="AA122" s="8"/>
      <c r="AB122" s="10"/>
      <c r="AC122" s="9"/>
      <c r="AD122" s="25"/>
      <c r="AE122" s="8"/>
      <c r="AF122" s="10"/>
      <c r="AG122" s="9"/>
      <c r="AH122" s="25"/>
      <c r="AI122" s="8"/>
      <c r="AJ122" s="10"/>
      <c r="AK122" s="9"/>
      <c r="AL122" s="25"/>
      <c r="AM122" s="8"/>
      <c r="AN122" s="10"/>
      <c r="AO122" s="9"/>
      <c r="AP122" s="25"/>
      <c r="AQ122" s="8"/>
      <c r="AR122" s="10"/>
      <c r="AS122" s="9"/>
      <c r="AT122" s="25"/>
      <c r="AU122" s="8"/>
      <c r="AV122" s="10"/>
      <c r="AW122" s="9"/>
      <c r="AX122" s="25"/>
      <c r="AY122" s="8"/>
      <c r="AZ122" s="10"/>
      <c r="BA122" s="9"/>
      <c r="BB122" s="25"/>
      <c r="BC122" s="8"/>
      <c r="BD122" s="10"/>
      <c r="BE122" s="9"/>
      <c r="BF122" s="25"/>
      <c r="BG122" s="8"/>
      <c r="BH122" s="10"/>
      <c r="BI122" s="9"/>
      <c r="BJ122" s="25"/>
      <c r="BK122" s="8"/>
      <c r="BL122" s="10"/>
      <c r="BM122" s="9"/>
      <c r="BN122" s="25"/>
      <c r="BO122" s="8"/>
      <c r="BP122" s="10"/>
      <c r="BQ122" s="9"/>
      <c r="BR122" s="25"/>
      <c r="BS122" s="8"/>
      <c r="BT122" s="10"/>
      <c r="BU122" s="9"/>
      <c r="BV122" s="25"/>
      <c r="BW122" s="8"/>
      <c r="BX122" s="10"/>
      <c r="BY122" s="9"/>
      <c r="BZ122" s="25"/>
      <c r="CA122" s="8"/>
      <c r="CB122" s="10"/>
      <c r="CC122" s="9"/>
      <c r="CD122" s="25"/>
      <c r="CE122" s="8"/>
      <c r="CF122" s="10">
        <v>19</v>
      </c>
      <c r="CG122" s="9">
        <v>96</v>
      </c>
      <c r="CH122" s="25"/>
      <c r="CI122" s="8"/>
      <c r="CJ122" s="10"/>
      <c r="CK122" s="9"/>
      <c r="CL122" s="25"/>
      <c r="CM122" s="8"/>
      <c r="CN122" s="10"/>
      <c r="CO122" s="9"/>
      <c r="CP122" s="25"/>
      <c r="CQ122" s="8"/>
      <c r="CR122" s="10"/>
      <c r="CS122" s="9"/>
      <c r="CT122" s="25"/>
      <c r="CU122" s="8"/>
      <c r="CV122" s="10"/>
      <c r="CW122" s="9"/>
      <c r="CX122" s="25"/>
      <c r="CY122" s="8"/>
      <c r="CZ122" s="10"/>
      <c r="DA122" s="9"/>
      <c r="DB122" s="25"/>
      <c r="DC122" s="8"/>
      <c r="DD122" s="10"/>
      <c r="DE122" s="9"/>
      <c r="DF122" s="25"/>
      <c r="DG122" s="8"/>
      <c r="DH122" s="10"/>
      <c r="DI122" s="9"/>
      <c r="DJ122" s="25"/>
      <c r="DK122" s="8"/>
      <c r="DL122" s="10"/>
      <c r="DM122" s="9"/>
      <c r="DN122" s="25"/>
      <c r="DO122" s="8"/>
      <c r="DP122" s="10"/>
      <c r="DQ122" s="9"/>
      <c r="DR122" s="25"/>
      <c r="DS122" s="8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</row>
    <row r="123" spans="1:167" x14ac:dyDescent="0.25">
      <c r="A123" s="84">
        <v>115</v>
      </c>
      <c r="B123" s="54">
        <v>120</v>
      </c>
      <c r="C123" s="54">
        <f t="shared" si="6"/>
        <v>96</v>
      </c>
      <c r="D123" s="7" t="s">
        <v>244</v>
      </c>
      <c r="E123" s="49">
        <f t="shared" si="7"/>
        <v>1</v>
      </c>
      <c r="F123" s="49">
        <f t="shared" si="5"/>
        <v>0</v>
      </c>
      <c r="G123" s="72" t="s">
        <v>465</v>
      </c>
      <c r="H123" s="10">
        <v>3</v>
      </c>
      <c r="I123" s="9">
        <v>96</v>
      </c>
      <c r="J123" s="25"/>
      <c r="K123" s="8"/>
      <c r="L123" s="10"/>
      <c r="M123" s="9"/>
      <c r="N123" s="25"/>
      <c r="O123" s="8"/>
      <c r="P123" s="10"/>
      <c r="Q123" s="9"/>
      <c r="R123" s="25"/>
      <c r="S123" s="8"/>
      <c r="T123" s="10"/>
      <c r="U123" s="9"/>
      <c r="V123" s="25"/>
      <c r="W123" s="8"/>
      <c r="X123" s="10"/>
      <c r="Y123" s="9"/>
      <c r="Z123" s="25"/>
      <c r="AA123" s="8"/>
      <c r="AB123" s="10"/>
      <c r="AC123" s="9"/>
      <c r="AD123" s="25"/>
      <c r="AE123" s="8"/>
      <c r="AF123" s="10"/>
      <c r="AG123" s="9"/>
      <c r="AH123" s="25"/>
      <c r="AI123" s="8"/>
      <c r="AJ123" s="10"/>
      <c r="AK123" s="9"/>
      <c r="AL123" s="25"/>
      <c r="AM123" s="8"/>
      <c r="AN123" s="10"/>
      <c r="AO123" s="9"/>
      <c r="AP123" s="25"/>
      <c r="AQ123" s="8"/>
      <c r="AR123" s="10"/>
      <c r="AS123" s="9"/>
      <c r="AT123" s="25"/>
      <c r="AU123" s="8"/>
      <c r="AV123" s="10"/>
      <c r="AW123" s="9"/>
      <c r="AX123" s="25"/>
      <c r="AY123" s="8"/>
      <c r="AZ123" s="10"/>
      <c r="BA123" s="9"/>
      <c r="BB123" s="25"/>
      <c r="BC123" s="8"/>
      <c r="BD123" s="10"/>
      <c r="BE123" s="9"/>
      <c r="BF123" s="25"/>
      <c r="BG123" s="8"/>
      <c r="BH123" s="10"/>
      <c r="BI123" s="9"/>
      <c r="BJ123" s="25"/>
      <c r="BK123" s="8"/>
      <c r="BL123" s="10"/>
      <c r="BM123" s="9"/>
      <c r="BN123" s="25"/>
      <c r="BO123" s="8"/>
      <c r="BP123" s="10"/>
      <c r="BQ123" s="9"/>
      <c r="BR123" s="25"/>
      <c r="BS123" s="8"/>
      <c r="BT123" s="10"/>
      <c r="BU123" s="9"/>
      <c r="BV123" s="25"/>
      <c r="BW123" s="8"/>
      <c r="BX123" s="10"/>
      <c r="BY123" s="9"/>
      <c r="BZ123" s="25"/>
      <c r="CA123" s="8"/>
      <c r="CB123" s="10"/>
      <c r="CC123" s="9"/>
      <c r="CD123" s="25"/>
      <c r="CE123" s="8"/>
      <c r="CF123" s="10"/>
      <c r="CG123" s="9"/>
      <c r="CH123" s="25"/>
      <c r="CI123" s="8"/>
      <c r="CJ123" s="10"/>
      <c r="CK123" s="9"/>
      <c r="CL123" s="25"/>
      <c r="CM123" s="8"/>
      <c r="CN123" s="10"/>
      <c r="CO123" s="9"/>
      <c r="CP123" s="25"/>
      <c r="CQ123" s="8"/>
      <c r="CR123" s="10"/>
      <c r="CS123" s="9"/>
      <c r="CT123" s="25"/>
      <c r="CU123" s="8"/>
      <c r="CV123" s="10"/>
      <c r="CW123" s="9"/>
      <c r="CX123" s="25"/>
      <c r="CY123" s="8"/>
      <c r="CZ123" s="10"/>
      <c r="DA123" s="9"/>
      <c r="DB123" s="25"/>
      <c r="DC123" s="8"/>
      <c r="DD123" s="10"/>
      <c r="DE123" s="9"/>
      <c r="DF123" s="25"/>
      <c r="DG123" s="8"/>
      <c r="DH123" s="10"/>
      <c r="DI123" s="9"/>
      <c r="DJ123" s="25"/>
      <c r="DK123" s="8"/>
      <c r="DL123" s="10"/>
      <c r="DM123" s="9"/>
      <c r="DN123" s="25"/>
      <c r="DO123" s="8"/>
      <c r="DP123" s="10"/>
      <c r="DQ123" s="9"/>
      <c r="DR123" s="25"/>
      <c r="DS123" s="8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</row>
    <row r="124" spans="1:167" x14ac:dyDescent="0.25">
      <c r="A124" s="84">
        <v>113</v>
      </c>
      <c r="B124" s="54">
        <v>121</v>
      </c>
      <c r="C124" s="54">
        <f t="shared" si="6"/>
        <v>96</v>
      </c>
      <c r="D124" s="7" t="s">
        <v>241</v>
      </c>
      <c r="E124" s="49">
        <f t="shared" si="7"/>
        <v>2</v>
      </c>
      <c r="F124" s="49">
        <f t="shared" si="5"/>
        <v>0</v>
      </c>
      <c r="G124" s="72" t="s">
        <v>462</v>
      </c>
      <c r="H124" s="10"/>
      <c r="I124" s="9"/>
      <c r="J124" s="25"/>
      <c r="K124" s="8"/>
      <c r="L124" s="10"/>
      <c r="M124" s="9"/>
      <c r="N124" s="25"/>
      <c r="O124" s="8"/>
      <c r="P124" s="10"/>
      <c r="Q124" s="9"/>
      <c r="R124" s="25"/>
      <c r="S124" s="8"/>
      <c r="T124" s="10"/>
      <c r="U124" s="9"/>
      <c r="V124" s="25"/>
      <c r="W124" s="8"/>
      <c r="X124" s="10"/>
      <c r="Y124" s="9"/>
      <c r="Z124" s="25"/>
      <c r="AA124" s="8"/>
      <c r="AB124" s="10"/>
      <c r="AC124" s="9"/>
      <c r="AD124" s="25"/>
      <c r="AE124" s="8"/>
      <c r="AF124" s="10"/>
      <c r="AG124" s="9"/>
      <c r="AH124" s="25"/>
      <c r="AI124" s="8"/>
      <c r="AJ124" s="10"/>
      <c r="AK124" s="9"/>
      <c r="AL124" s="25"/>
      <c r="AM124" s="8"/>
      <c r="AN124" s="10"/>
      <c r="AO124" s="9"/>
      <c r="AP124" s="25"/>
      <c r="AQ124" s="8"/>
      <c r="AR124" s="10"/>
      <c r="AS124" s="9"/>
      <c r="AT124" s="25"/>
      <c r="AU124" s="8"/>
      <c r="AV124" s="10">
        <v>54</v>
      </c>
      <c r="AW124" s="9">
        <v>3</v>
      </c>
      <c r="AX124" s="25"/>
      <c r="AY124" s="8"/>
      <c r="AZ124" s="10"/>
      <c r="BA124" s="9"/>
      <c r="BB124" s="25"/>
      <c r="BC124" s="8"/>
      <c r="BD124" s="10"/>
      <c r="BE124" s="9"/>
      <c r="BF124" s="25"/>
      <c r="BG124" s="8"/>
      <c r="BH124" s="10"/>
      <c r="BI124" s="9"/>
      <c r="BJ124" s="25"/>
      <c r="BK124" s="8"/>
      <c r="BL124" s="10"/>
      <c r="BM124" s="9"/>
      <c r="BN124" s="25"/>
      <c r="BO124" s="8"/>
      <c r="BP124" s="10"/>
      <c r="BQ124" s="9"/>
      <c r="BR124" s="25"/>
      <c r="BS124" s="8"/>
      <c r="BT124" s="10"/>
      <c r="BU124" s="9"/>
      <c r="BV124" s="25"/>
      <c r="BW124" s="8"/>
      <c r="BX124" s="10"/>
      <c r="BY124" s="9"/>
      <c r="BZ124" s="25"/>
      <c r="CA124" s="8"/>
      <c r="CB124" s="10"/>
      <c r="CC124" s="9"/>
      <c r="CD124" s="25"/>
      <c r="CE124" s="8"/>
      <c r="CF124" s="10">
        <v>20</v>
      </c>
      <c r="CG124" s="9">
        <v>93</v>
      </c>
      <c r="CH124" s="25"/>
      <c r="CI124" s="8"/>
      <c r="CJ124" s="10"/>
      <c r="CK124" s="9"/>
      <c r="CL124" s="25"/>
      <c r="CM124" s="8"/>
      <c r="CN124" s="10"/>
      <c r="CO124" s="9"/>
      <c r="CP124" s="25"/>
      <c r="CQ124" s="8"/>
      <c r="CR124" s="10"/>
      <c r="CS124" s="9"/>
      <c r="CT124" s="25"/>
      <c r="CU124" s="8"/>
      <c r="CV124" s="10"/>
      <c r="CW124" s="9"/>
      <c r="CX124" s="25"/>
      <c r="CY124" s="8"/>
      <c r="CZ124" s="10"/>
      <c r="DA124" s="9"/>
      <c r="DB124" s="25"/>
      <c r="DC124" s="8"/>
      <c r="DD124" s="10"/>
      <c r="DE124" s="9"/>
      <c r="DF124" s="25"/>
      <c r="DG124" s="8"/>
      <c r="DH124" s="10"/>
      <c r="DI124" s="9"/>
      <c r="DJ124" s="25"/>
      <c r="DK124" s="8"/>
      <c r="DL124" s="10"/>
      <c r="DM124" s="9"/>
      <c r="DN124" s="25"/>
      <c r="DO124" s="8"/>
      <c r="DP124" s="10"/>
      <c r="DQ124" s="9"/>
      <c r="DR124" s="25"/>
      <c r="DS124" s="8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</row>
    <row r="125" spans="1:167" x14ac:dyDescent="0.25">
      <c r="A125" s="84">
        <v>116</v>
      </c>
      <c r="B125" s="54">
        <v>122</v>
      </c>
      <c r="C125" s="54">
        <f t="shared" si="6"/>
        <v>94</v>
      </c>
      <c r="D125" s="7" t="s">
        <v>192</v>
      </c>
      <c r="E125" s="49">
        <f t="shared" si="7"/>
        <v>3</v>
      </c>
      <c r="F125" s="49">
        <f t="shared" si="5"/>
        <v>0</v>
      </c>
      <c r="G125" s="72" t="s">
        <v>403</v>
      </c>
      <c r="H125" s="10"/>
      <c r="I125" s="9"/>
      <c r="J125" s="25"/>
      <c r="K125" s="8"/>
      <c r="L125" s="10"/>
      <c r="M125" s="9"/>
      <c r="N125" s="25"/>
      <c r="O125" s="8"/>
      <c r="P125" s="10"/>
      <c r="Q125" s="9"/>
      <c r="R125" s="25"/>
      <c r="S125" s="8"/>
      <c r="T125" s="10"/>
      <c r="U125" s="9"/>
      <c r="V125" s="25"/>
      <c r="W125" s="8"/>
      <c r="X125" s="10"/>
      <c r="Y125" s="9"/>
      <c r="Z125" s="25"/>
      <c r="AA125" s="8"/>
      <c r="AB125" s="10"/>
      <c r="AC125" s="9"/>
      <c r="AD125" s="25"/>
      <c r="AE125" s="8"/>
      <c r="AF125" s="10"/>
      <c r="AG125" s="9"/>
      <c r="AH125" s="25"/>
      <c r="AI125" s="8"/>
      <c r="AJ125" s="10"/>
      <c r="AK125" s="9"/>
      <c r="AL125" s="25"/>
      <c r="AM125" s="8"/>
      <c r="AN125" s="10"/>
      <c r="AO125" s="9"/>
      <c r="AP125" s="25"/>
      <c r="AQ125" s="8"/>
      <c r="AR125" s="10"/>
      <c r="AS125" s="9"/>
      <c r="AT125" s="25"/>
      <c r="AU125" s="8"/>
      <c r="AV125" s="10">
        <v>39</v>
      </c>
      <c r="AW125" s="9">
        <v>36</v>
      </c>
      <c r="AX125" s="25"/>
      <c r="AY125" s="8"/>
      <c r="AZ125" s="10"/>
      <c r="BA125" s="9"/>
      <c r="BB125" s="25"/>
      <c r="BC125" s="8"/>
      <c r="BD125" s="10">
        <v>36</v>
      </c>
      <c r="BE125" s="9">
        <v>30</v>
      </c>
      <c r="BF125" s="25"/>
      <c r="BG125" s="8"/>
      <c r="BH125" s="10"/>
      <c r="BI125" s="9"/>
      <c r="BJ125" s="25"/>
      <c r="BK125" s="8"/>
      <c r="BL125" s="10"/>
      <c r="BM125" s="9"/>
      <c r="BN125" s="25"/>
      <c r="BO125" s="8"/>
      <c r="BP125" s="10"/>
      <c r="BQ125" s="9"/>
      <c r="BR125" s="25"/>
      <c r="BS125" s="8"/>
      <c r="BT125" s="10"/>
      <c r="BU125" s="9"/>
      <c r="BV125" s="25"/>
      <c r="BW125" s="8"/>
      <c r="BX125" s="10"/>
      <c r="BY125" s="9"/>
      <c r="BZ125" s="25"/>
      <c r="CA125" s="8"/>
      <c r="CB125" s="10"/>
      <c r="CC125" s="9"/>
      <c r="CD125" s="25"/>
      <c r="CE125" s="8"/>
      <c r="CF125" s="10"/>
      <c r="CG125" s="9"/>
      <c r="CH125" s="25"/>
      <c r="CI125" s="8"/>
      <c r="CJ125" s="10">
        <v>44</v>
      </c>
      <c r="CK125" s="9">
        <v>28</v>
      </c>
      <c r="CL125" s="25"/>
      <c r="CM125" s="8"/>
      <c r="CN125" s="10"/>
      <c r="CO125" s="9"/>
      <c r="CP125" s="25"/>
      <c r="CQ125" s="8"/>
      <c r="CR125" s="10"/>
      <c r="CS125" s="9"/>
      <c r="CT125" s="25"/>
      <c r="CU125" s="8"/>
      <c r="CV125" s="10"/>
      <c r="CW125" s="9"/>
      <c r="CX125" s="25"/>
      <c r="CY125" s="8"/>
      <c r="CZ125" s="10"/>
      <c r="DA125" s="9"/>
      <c r="DB125" s="25"/>
      <c r="DC125" s="8"/>
      <c r="DD125" s="10"/>
      <c r="DE125" s="9"/>
      <c r="DF125" s="25"/>
      <c r="DG125" s="8"/>
      <c r="DH125" s="10"/>
      <c r="DI125" s="9"/>
      <c r="DJ125" s="25"/>
      <c r="DK125" s="8"/>
      <c r="DL125" s="10"/>
      <c r="DM125" s="9"/>
      <c r="DN125" s="25"/>
      <c r="DO125" s="8"/>
      <c r="DP125" s="10"/>
      <c r="DQ125" s="9"/>
      <c r="DR125" s="25"/>
      <c r="DS125" s="8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</row>
    <row r="126" spans="1:167" x14ac:dyDescent="0.25">
      <c r="A126" s="96">
        <v>117</v>
      </c>
      <c r="B126" s="54">
        <v>123</v>
      </c>
      <c r="C126" s="54">
        <f t="shared" si="6"/>
        <v>92</v>
      </c>
      <c r="D126" s="7" t="s">
        <v>629</v>
      </c>
      <c r="E126" s="49">
        <f t="shared" si="7"/>
        <v>1</v>
      </c>
      <c r="F126" s="49">
        <f t="shared" si="5"/>
        <v>0</v>
      </c>
      <c r="G126" s="72" t="s">
        <v>632</v>
      </c>
      <c r="H126" s="92"/>
      <c r="I126" s="93"/>
      <c r="J126" s="94"/>
      <c r="K126" s="95"/>
      <c r="L126" s="92"/>
      <c r="M126" s="93"/>
      <c r="N126" s="94"/>
      <c r="O126" s="95"/>
      <c r="P126" s="92"/>
      <c r="Q126" s="93"/>
      <c r="R126" s="94"/>
      <c r="S126" s="95"/>
      <c r="T126" s="92"/>
      <c r="U126" s="93"/>
      <c r="V126" s="94"/>
      <c r="W126" s="95"/>
      <c r="X126" s="92"/>
      <c r="Y126" s="93"/>
      <c r="Z126" s="94"/>
      <c r="AA126" s="95"/>
      <c r="AB126" s="92"/>
      <c r="AC126" s="93"/>
      <c r="AD126" s="94"/>
      <c r="AE126" s="95"/>
      <c r="AF126" s="92"/>
      <c r="AG126" s="93"/>
      <c r="AH126" s="94"/>
      <c r="AI126" s="95"/>
      <c r="AJ126" s="92"/>
      <c r="AK126" s="93"/>
      <c r="AL126" s="94"/>
      <c r="AM126" s="95"/>
      <c r="AN126" s="92"/>
      <c r="AO126" s="93"/>
      <c r="AP126" s="94"/>
      <c r="AQ126" s="95"/>
      <c r="AR126" s="92"/>
      <c r="AS126" s="93"/>
      <c r="AT126" s="94"/>
      <c r="AU126" s="95"/>
      <c r="AV126" s="92"/>
      <c r="AW126" s="93"/>
      <c r="AX126" s="94"/>
      <c r="AY126" s="95"/>
      <c r="AZ126" s="92"/>
      <c r="BA126" s="93"/>
      <c r="BB126" s="94"/>
      <c r="BC126" s="95"/>
      <c r="BD126" s="92"/>
      <c r="BE126" s="93"/>
      <c r="BF126" s="94"/>
      <c r="BG126" s="95"/>
      <c r="BH126" s="92"/>
      <c r="BI126" s="93"/>
      <c r="BJ126" s="94"/>
      <c r="BK126" s="95"/>
      <c r="BL126" s="92"/>
      <c r="BM126" s="93"/>
      <c r="BN126" s="94"/>
      <c r="BO126" s="95"/>
      <c r="BP126" s="92"/>
      <c r="BQ126" s="93"/>
      <c r="BR126" s="94"/>
      <c r="BS126" s="95"/>
      <c r="BT126" s="92"/>
      <c r="BU126" s="93"/>
      <c r="BV126" s="94"/>
      <c r="BW126" s="95"/>
      <c r="BX126" s="92"/>
      <c r="BY126" s="93"/>
      <c r="BZ126" s="94"/>
      <c r="CA126" s="95"/>
      <c r="CB126" s="92"/>
      <c r="CC126" s="93"/>
      <c r="CD126" s="94"/>
      <c r="CE126" s="95"/>
      <c r="CF126" s="92"/>
      <c r="CG126" s="93"/>
      <c r="CH126" s="94"/>
      <c r="CI126" s="95"/>
      <c r="CJ126" s="92"/>
      <c r="CK126" s="93"/>
      <c r="CL126" s="94"/>
      <c r="CM126" s="95"/>
      <c r="CN126" s="92"/>
      <c r="CO126" s="93"/>
      <c r="CP126" s="94"/>
      <c r="CQ126" s="95"/>
      <c r="CR126" s="92"/>
      <c r="CS126" s="93"/>
      <c r="CT126" s="94"/>
      <c r="CU126" s="95"/>
      <c r="CV126" s="92">
        <v>5</v>
      </c>
      <c r="CW126" s="9">
        <v>92</v>
      </c>
      <c r="CX126" s="94"/>
      <c r="CY126" s="95"/>
      <c r="CZ126" s="92"/>
      <c r="DA126" s="93"/>
      <c r="DB126" s="94"/>
      <c r="DC126" s="95"/>
      <c r="DD126" s="92"/>
      <c r="DE126" s="9"/>
      <c r="DF126" s="94"/>
      <c r="DG126" s="95"/>
      <c r="DH126" s="92"/>
      <c r="DI126" s="93"/>
      <c r="DJ126" s="94"/>
      <c r="DK126" s="95"/>
      <c r="DL126" s="92"/>
      <c r="DM126" s="9"/>
      <c r="DN126" s="94"/>
      <c r="DO126" s="95"/>
      <c r="DP126" s="92"/>
      <c r="DQ126" s="93"/>
      <c r="DR126" s="94"/>
      <c r="DS126" s="9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</row>
    <row r="127" spans="1:167" x14ac:dyDescent="0.25">
      <c r="A127" s="58"/>
      <c r="B127" s="54">
        <v>124</v>
      </c>
      <c r="C127" s="54">
        <f t="shared" si="6"/>
        <v>90</v>
      </c>
      <c r="D127" s="7" t="s">
        <v>643</v>
      </c>
      <c r="E127" s="49">
        <f t="shared" si="7"/>
        <v>1</v>
      </c>
      <c r="F127" s="49">
        <f t="shared" si="5"/>
        <v>0</v>
      </c>
      <c r="G127" s="72" t="s">
        <v>662</v>
      </c>
      <c r="H127" s="10"/>
      <c r="I127" s="9"/>
      <c r="J127" s="25"/>
      <c r="K127" s="8"/>
      <c r="L127" s="10"/>
      <c r="M127" s="9"/>
      <c r="N127" s="25"/>
      <c r="O127" s="8"/>
      <c r="P127" s="10"/>
      <c r="Q127" s="9"/>
      <c r="R127" s="25"/>
      <c r="S127" s="8"/>
      <c r="T127" s="10"/>
      <c r="U127" s="9"/>
      <c r="V127" s="25"/>
      <c r="W127" s="8"/>
      <c r="X127" s="10"/>
      <c r="Y127" s="9"/>
      <c r="Z127" s="25"/>
      <c r="AA127" s="8"/>
      <c r="AB127" s="10"/>
      <c r="AC127" s="9"/>
      <c r="AD127" s="25"/>
      <c r="AE127" s="8"/>
      <c r="AF127" s="10"/>
      <c r="AG127" s="9"/>
      <c r="AH127" s="25"/>
      <c r="AI127" s="8"/>
      <c r="AJ127" s="10"/>
      <c r="AK127" s="9"/>
      <c r="AL127" s="25"/>
      <c r="AM127" s="8"/>
      <c r="AN127" s="10"/>
      <c r="AO127" s="9"/>
      <c r="AP127" s="25"/>
      <c r="AQ127" s="8"/>
      <c r="AR127" s="10"/>
      <c r="AS127" s="9"/>
      <c r="AT127" s="25"/>
      <c r="AU127" s="8"/>
      <c r="AV127" s="10"/>
      <c r="AW127" s="9"/>
      <c r="AX127" s="25"/>
      <c r="AY127" s="8"/>
      <c r="AZ127" s="10"/>
      <c r="BA127" s="9"/>
      <c r="BB127" s="25"/>
      <c r="BC127" s="8"/>
      <c r="BD127" s="10"/>
      <c r="BE127" s="9"/>
      <c r="BF127" s="25"/>
      <c r="BG127" s="8"/>
      <c r="BH127" s="10"/>
      <c r="BI127" s="9"/>
      <c r="BJ127" s="25"/>
      <c r="BK127" s="8"/>
      <c r="BL127" s="10"/>
      <c r="BM127" s="9"/>
      <c r="BN127" s="25"/>
      <c r="BO127" s="8"/>
      <c r="BP127" s="10"/>
      <c r="BQ127" s="9"/>
      <c r="BR127" s="25"/>
      <c r="BS127" s="8"/>
      <c r="BT127" s="10"/>
      <c r="BU127" s="9"/>
      <c r="BV127" s="25"/>
      <c r="BW127" s="8"/>
      <c r="BX127" s="10"/>
      <c r="BY127" s="9"/>
      <c r="BZ127" s="25"/>
      <c r="CA127" s="8"/>
      <c r="CB127" s="10"/>
      <c r="CC127" s="9"/>
      <c r="CD127" s="25"/>
      <c r="CE127" s="8"/>
      <c r="CF127" s="10"/>
      <c r="CG127" s="9"/>
      <c r="CH127" s="25"/>
      <c r="CI127" s="8"/>
      <c r="CJ127" s="10"/>
      <c r="CK127" s="9"/>
      <c r="CL127" s="25"/>
      <c r="CM127" s="8"/>
      <c r="CN127" s="10"/>
      <c r="CO127" s="9"/>
      <c r="CP127" s="25"/>
      <c r="CQ127" s="8"/>
      <c r="CR127" s="10"/>
      <c r="CS127" s="9"/>
      <c r="CT127" s="25"/>
      <c r="CU127" s="8"/>
      <c r="CV127" s="10"/>
      <c r="CW127" s="9"/>
      <c r="CX127" s="25"/>
      <c r="CY127" s="8"/>
      <c r="CZ127" s="10"/>
      <c r="DA127" s="9"/>
      <c r="DB127" s="25"/>
      <c r="DC127" s="8"/>
      <c r="DD127" s="10"/>
      <c r="DE127" s="9"/>
      <c r="DF127" s="25"/>
      <c r="DG127" s="8"/>
      <c r="DH127" s="10">
        <v>21</v>
      </c>
      <c r="DI127" s="9">
        <v>90</v>
      </c>
      <c r="DJ127" s="25"/>
      <c r="DK127" s="8"/>
      <c r="DL127" s="10"/>
      <c r="DM127" s="9"/>
      <c r="DN127" s="25"/>
      <c r="DO127" s="8"/>
      <c r="DP127" s="10"/>
      <c r="DQ127" s="9"/>
      <c r="DR127" s="25"/>
      <c r="DS127" s="8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</row>
    <row r="128" spans="1:167" x14ac:dyDescent="0.25">
      <c r="A128" s="58">
        <v>118</v>
      </c>
      <c r="B128" s="54">
        <v>125</v>
      </c>
      <c r="C128" s="54">
        <f t="shared" si="6"/>
        <v>90</v>
      </c>
      <c r="D128" s="7" t="s">
        <v>630</v>
      </c>
      <c r="E128" s="49">
        <f t="shared" si="7"/>
        <v>1</v>
      </c>
      <c r="F128" s="49">
        <f t="shared" si="5"/>
        <v>0</v>
      </c>
      <c r="G128" s="72" t="s">
        <v>633</v>
      </c>
      <c r="H128" s="10"/>
      <c r="I128" s="9"/>
      <c r="J128" s="25"/>
      <c r="K128" s="8"/>
      <c r="L128" s="10"/>
      <c r="M128" s="9"/>
      <c r="N128" s="25"/>
      <c r="O128" s="8"/>
      <c r="P128" s="10"/>
      <c r="Q128" s="9"/>
      <c r="R128" s="25"/>
      <c r="S128" s="8"/>
      <c r="T128" s="10"/>
      <c r="U128" s="9"/>
      <c r="V128" s="25"/>
      <c r="W128" s="8"/>
      <c r="X128" s="10"/>
      <c r="Y128" s="9"/>
      <c r="Z128" s="25"/>
      <c r="AA128" s="8"/>
      <c r="AB128" s="10"/>
      <c r="AC128" s="9"/>
      <c r="AD128" s="25"/>
      <c r="AE128" s="8"/>
      <c r="AF128" s="10"/>
      <c r="AG128" s="9"/>
      <c r="AH128" s="25"/>
      <c r="AI128" s="8"/>
      <c r="AJ128" s="10"/>
      <c r="AK128" s="9"/>
      <c r="AL128" s="25"/>
      <c r="AM128" s="8"/>
      <c r="AN128" s="10"/>
      <c r="AO128" s="9"/>
      <c r="AP128" s="25"/>
      <c r="AQ128" s="8"/>
      <c r="AR128" s="10"/>
      <c r="AS128" s="9"/>
      <c r="AT128" s="25"/>
      <c r="AU128" s="8"/>
      <c r="AV128" s="10"/>
      <c r="AW128" s="9"/>
      <c r="AX128" s="25"/>
      <c r="AY128" s="8"/>
      <c r="AZ128" s="10"/>
      <c r="BA128" s="9"/>
      <c r="BB128" s="25"/>
      <c r="BC128" s="8"/>
      <c r="BD128" s="10"/>
      <c r="BE128" s="9"/>
      <c r="BF128" s="25"/>
      <c r="BG128" s="8"/>
      <c r="BH128" s="10"/>
      <c r="BI128" s="9"/>
      <c r="BJ128" s="25"/>
      <c r="BK128" s="8"/>
      <c r="BL128" s="10"/>
      <c r="BM128" s="9"/>
      <c r="BN128" s="25"/>
      <c r="BO128" s="8"/>
      <c r="BP128" s="10"/>
      <c r="BQ128" s="9"/>
      <c r="BR128" s="25"/>
      <c r="BS128" s="8"/>
      <c r="BT128" s="10"/>
      <c r="BU128" s="9"/>
      <c r="BV128" s="25"/>
      <c r="BW128" s="8"/>
      <c r="BX128" s="10"/>
      <c r="BY128" s="9"/>
      <c r="BZ128" s="25"/>
      <c r="CA128" s="8"/>
      <c r="CB128" s="10"/>
      <c r="CC128" s="9"/>
      <c r="CD128" s="25"/>
      <c r="CE128" s="8"/>
      <c r="CF128" s="10"/>
      <c r="CG128" s="9"/>
      <c r="CH128" s="25"/>
      <c r="CI128" s="8"/>
      <c r="CJ128" s="10"/>
      <c r="CK128" s="9"/>
      <c r="CL128" s="25"/>
      <c r="CM128" s="8"/>
      <c r="CN128" s="10"/>
      <c r="CO128" s="9"/>
      <c r="CP128" s="25"/>
      <c r="CQ128" s="8"/>
      <c r="CR128" s="10"/>
      <c r="CS128" s="9"/>
      <c r="CT128" s="25"/>
      <c r="CU128" s="8"/>
      <c r="CV128" s="10">
        <v>6</v>
      </c>
      <c r="CW128" s="9">
        <v>90</v>
      </c>
      <c r="CX128" s="25"/>
      <c r="CY128" s="8"/>
      <c r="CZ128" s="10"/>
      <c r="DA128" s="9"/>
      <c r="DB128" s="25"/>
      <c r="DC128" s="8"/>
      <c r="DD128" s="10"/>
      <c r="DE128" s="9"/>
      <c r="DF128" s="25"/>
      <c r="DG128" s="8"/>
      <c r="DH128" s="10"/>
      <c r="DI128" s="9"/>
      <c r="DJ128" s="25"/>
      <c r="DK128" s="8"/>
      <c r="DL128" s="10"/>
      <c r="DM128" s="9"/>
      <c r="DN128" s="25"/>
      <c r="DO128" s="8"/>
      <c r="DP128" s="10"/>
      <c r="DQ128" s="9"/>
      <c r="DR128" s="25"/>
      <c r="DS128" s="8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</row>
    <row r="129" spans="1:167" x14ac:dyDescent="0.25">
      <c r="A129" s="84">
        <v>119</v>
      </c>
      <c r="B129" s="54">
        <v>126</v>
      </c>
      <c r="C129" s="54">
        <f t="shared" si="6"/>
        <v>88</v>
      </c>
      <c r="D129" s="7" t="s">
        <v>254</v>
      </c>
      <c r="E129" s="49">
        <f t="shared" si="7"/>
        <v>1</v>
      </c>
      <c r="F129" s="49">
        <f t="shared" si="5"/>
        <v>0</v>
      </c>
      <c r="G129" s="72" t="s">
        <v>488</v>
      </c>
      <c r="H129" s="10">
        <v>7</v>
      </c>
      <c r="I129" s="9">
        <v>88</v>
      </c>
      <c r="J129" s="25"/>
      <c r="K129" s="8"/>
      <c r="L129" s="10"/>
      <c r="M129" s="9"/>
      <c r="N129" s="25"/>
      <c r="O129" s="8"/>
      <c r="P129" s="10"/>
      <c r="Q129" s="9"/>
      <c r="R129" s="25"/>
      <c r="S129" s="8"/>
      <c r="T129" s="10"/>
      <c r="U129" s="9"/>
      <c r="V129" s="25"/>
      <c r="W129" s="8"/>
      <c r="X129" s="10"/>
      <c r="Y129" s="9"/>
      <c r="Z129" s="25"/>
      <c r="AA129" s="8"/>
      <c r="AB129" s="10"/>
      <c r="AC129" s="9"/>
      <c r="AD129" s="25"/>
      <c r="AE129" s="8"/>
      <c r="AF129" s="10"/>
      <c r="AG129" s="9"/>
      <c r="AH129" s="25"/>
      <c r="AI129" s="8"/>
      <c r="AJ129" s="10"/>
      <c r="AK129" s="9"/>
      <c r="AL129" s="25"/>
      <c r="AM129" s="8"/>
      <c r="AN129" s="10"/>
      <c r="AO129" s="9"/>
      <c r="AP129" s="25"/>
      <c r="AQ129" s="8"/>
      <c r="AR129" s="10"/>
      <c r="AS129" s="9"/>
      <c r="AT129" s="25"/>
      <c r="AU129" s="8"/>
      <c r="AV129" s="10"/>
      <c r="AW129" s="9"/>
      <c r="AX129" s="25"/>
      <c r="AY129" s="8"/>
      <c r="AZ129" s="10"/>
      <c r="BA129" s="9"/>
      <c r="BB129" s="25"/>
      <c r="BC129" s="8"/>
      <c r="BD129" s="10"/>
      <c r="BE129" s="9"/>
      <c r="BF129" s="25"/>
      <c r="BG129" s="8"/>
      <c r="BH129" s="10"/>
      <c r="BI129" s="9"/>
      <c r="BJ129" s="25"/>
      <c r="BK129" s="8"/>
      <c r="BL129" s="10"/>
      <c r="BM129" s="9"/>
      <c r="BN129" s="25"/>
      <c r="BO129" s="8"/>
      <c r="BP129" s="10"/>
      <c r="BQ129" s="9"/>
      <c r="BR129" s="25"/>
      <c r="BS129" s="8"/>
      <c r="BT129" s="10"/>
      <c r="BU129" s="9"/>
      <c r="BV129" s="25"/>
      <c r="BW129" s="8"/>
      <c r="BX129" s="10"/>
      <c r="BY129" s="9"/>
      <c r="BZ129" s="25"/>
      <c r="CA129" s="8"/>
      <c r="CB129" s="10"/>
      <c r="CC129" s="9"/>
      <c r="CD129" s="25"/>
      <c r="CE129" s="8"/>
      <c r="CF129" s="10"/>
      <c r="CG129" s="9"/>
      <c r="CH129" s="25"/>
      <c r="CI129" s="8"/>
      <c r="CJ129" s="10"/>
      <c r="CK129" s="9"/>
      <c r="CL129" s="25"/>
      <c r="CM129" s="8"/>
      <c r="CN129" s="10"/>
      <c r="CO129" s="9"/>
      <c r="CP129" s="25"/>
      <c r="CQ129" s="8"/>
      <c r="CR129" s="10"/>
      <c r="CS129" s="9"/>
      <c r="CT129" s="25"/>
      <c r="CU129" s="8"/>
      <c r="CV129" s="10"/>
      <c r="CW129" s="9"/>
      <c r="CX129" s="25"/>
      <c r="CY129" s="8"/>
      <c r="CZ129" s="10"/>
      <c r="DA129" s="9"/>
      <c r="DB129" s="25"/>
      <c r="DC129" s="8"/>
      <c r="DD129" s="10"/>
      <c r="DE129" s="9"/>
      <c r="DF129" s="25"/>
      <c r="DG129" s="8"/>
      <c r="DH129" s="10"/>
      <c r="DI129" s="9"/>
      <c r="DJ129" s="25"/>
      <c r="DK129" s="8"/>
      <c r="DL129" s="10"/>
      <c r="DM129" s="9"/>
      <c r="DN129" s="25"/>
      <c r="DO129" s="8"/>
      <c r="DP129" s="10"/>
      <c r="DQ129" s="9"/>
      <c r="DR129" s="25"/>
      <c r="DS129" s="8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</row>
    <row r="130" spans="1:167" x14ac:dyDescent="0.25">
      <c r="A130" s="58"/>
      <c r="B130" s="54">
        <v>127</v>
      </c>
      <c r="C130" s="54">
        <f t="shared" si="6"/>
        <v>87</v>
      </c>
      <c r="D130" s="7" t="s">
        <v>644</v>
      </c>
      <c r="E130" s="49">
        <f t="shared" si="7"/>
        <v>1</v>
      </c>
      <c r="F130" s="49">
        <f t="shared" si="5"/>
        <v>0</v>
      </c>
      <c r="G130" s="72" t="s">
        <v>663</v>
      </c>
      <c r="H130" s="10"/>
      <c r="I130" s="9"/>
      <c r="J130" s="25"/>
      <c r="K130" s="8"/>
      <c r="L130" s="10"/>
      <c r="M130" s="9"/>
      <c r="N130" s="25"/>
      <c r="O130" s="8"/>
      <c r="P130" s="10"/>
      <c r="Q130" s="9"/>
      <c r="R130" s="25"/>
      <c r="S130" s="8"/>
      <c r="T130" s="10"/>
      <c r="U130" s="9"/>
      <c r="V130" s="25"/>
      <c r="W130" s="8"/>
      <c r="X130" s="10"/>
      <c r="Y130" s="9"/>
      <c r="Z130" s="25"/>
      <c r="AA130" s="8"/>
      <c r="AB130" s="10"/>
      <c r="AC130" s="9"/>
      <c r="AD130" s="25"/>
      <c r="AE130" s="8"/>
      <c r="AF130" s="10"/>
      <c r="AG130" s="9"/>
      <c r="AH130" s="25"/>
      <c r="AI130" s="8"/>
      <c r="AJ130" s="10"/>
      <c r="AK130" s="9"/>
      <c r="AL130" s="25"/>
      <c r="AM130" s="8"/>
      <c r="AN130" s="10"/>
      <c r="AO130" s="9"/>
      <c r="AP130" s="25"/>
      <c r="AQ130" s="8"/>
      <c r="AR130" s="10"/>
      <c r="AS130" s="9"/>
      <c r="AT130" s="25"/>
      <c r="AU130" s="8"/>
      <c r="AV130" s="10"/>
      <c r="AW130" s="9"/>
      <c r="AX130" s="25"/>
      <c r="AY130" s="8"/>
      <c r="AZ130" s="10"/>
      <c r="BA130" s="9"/>
      <c r="BB130" s="25"/>
      <c r="BC130" s="8"/>
      <c r="BD130" s="10"/>
      <c r="BE130" s="9"/>
      <c r="BF130" s="25"/>
      <c r="BG130" s="8"/>
      <c r="BH130" s="10"/>
      <c r="BI130" s="9"/>
      <c r="BJ130" s="25"/>
      <c r="BK130" s="8"/>
      <c r="BL130" s="10"/>
      <c r="BM130" s="9"/>
      <c r="BN130" s="25"/>
      <c r="BO130" s="8"/>
      <c r="BP130" s="10"/>
      <c r="BQ130" s="9"/>
      <c r="BR130" s="25"/>
      <c r="BS130" s="8"/>
      <c r="BT130" s="10"/>
      <c r="BU130" s="9"/>
      <c r="BV130" s="25"/>
      <c r="BW130" s="8"/>
      <c r="BX130" s="10"/>
      <c r="BY130" s="9"/>
      <c r="BZ130" s="25"/>
      <c r="CA130" s="8"/>
      <c r="CB130" s="10"/>
      <c r="CC130" s="9"/>
      <c r="CD130" s="25"/>
      <c r="CE130" s="8"/>
      <c r="CF130" s="10"/>
      <c r="CG130" s="9"/>
      <c r="CH130" s="25"/>
      <c r="CI130" s="8"/>
      <c r="CJ130" s="10"/>
      <c r="CK130" s="9"/>
      <c r="CL130" s="25"/>
      <c r="CM130" s="8"/>
      <c r="CN130" s="10"/>
      <c r="CO130" s="9"/>
      <c r="CP130" s="25"/>
      <c r="CQ130" s="8"/>
      <c r="CR130" s="10"/>
      <c r="CS130" s="9"/>
      <c r="CT130" s="25"/>
      <c r="CU130" s="8"/>
      <c r="CV130" s="10"/>
      <c r="CW130" s="9"/>
      <c r="CX130" s="25"/>
      <c r="CY130" s="8"/>
      <c r="CZ130" s="10"/>
      <c r="DA130" s="9"/>
      <c r="DB130" s="25"/>
      <c r="DC130" s="8"/>
      <c r="DD130" s="10"/>
      <c r="DE130" s="9"/>
      <c r="DF130" s="25"/>
      <c r="DG130" s="8"/>
      <c r="DH130" s="10">
        <v>22</v>
      </c>
      <c r="DI130" s="9">
        <v>87</v>
      </c>
      <c r="DJ130" s="25"/>
      <c r="DK130" s="8"/>
      <c r="DL130" s="10"/>
      <c r="DM130" s="9"/>
      <c r="DN130" s="25"/>
      <c r="DO130" s="8"/>
      <c r="DP130" s="10"/>
      <c r="DQ130" s="9"/>
      <c r="DR130" s="25"/>
      <c r="DS130" s="8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</row>
    <row r="131" spans="1:167" x14ac:dyDescent="0.25">
      <c r="A131" s="51">
        <v>120</v>
      </c>
      <c r="B131" s="54">
        <v>128</v>
      </c>
      <c r="C131" s="54">
        <f t="shared" si="6"/>
        <v>86</v>
      </c>
      <c r="D131" s="7" t="s">
        <v>162</v>
      </c>
      <c r="E131" s="49">
        <f t="shared" si="7"/>
        <v>1</v>
      </c>
      <c r="F131" s="49">
        <f t="shared" si="5"/>
        <v>0</v>
      </c>
      <c r="G131" s="72" t="s">
        <v>355</v>
      </c>
      <c r="H131" s="10">
        <v>8</v>
      </c>
      <c r="I131" s="9">
        <v>86</v>
      </c>
      <c r="J131" s="25"/>
      <c r="K131" s="8"/>
      <c r="L131" s="10"/>
      <c r="M131" s="9"/>
      <c r="N131" s="25"/>
      <c r="O131" s="8"/>
      <c r="P131" s="10"/>
      <c r="Q131" s="9"/>
      <c r="R131" s="25"/>
      <c r="S131" s="8"/>
      <c r="T131" s="10"/>
      <c r="U131" s="9"/>
      <c r="V131" s="25"/>
      <c r="W131" s="8"/>
      <c r="X131" s="10"/>
      <c r="Y131" s="9"/>
      <c r="Z131" s="25"/>
      <c r="AA131" s="8"/>
      <c r="AB131" s="10"/>
      <c r="AC131" s="9"/>
      <c r="AD131" s="25"/>
      <c r="AE131" s="8"/>
      <c r="AF131" s="10"/>
      <c r="AG131" s="9"/>
      <c r="AH131" s="25"/>
      <c r="AI131" s="8"/>
      <c r="AJ131" s="10"/>
      <c r="AK131" s="9"/>
      <c r="AL131" s="25"/>
      <c r="AM131" s="8"/>
      <c r="AN131" s="10"/>
      <c r="AO131" s="9"/>
      <c r="AP131" s="25"/>
      <c r="AQ131" s="8"/>
      <c r="AR131" s="10"/>
      <c r="AS131" s="9"/>
      <c r="AT131" s="25"/>
      <c r="AU131" s="8"/>
      <c r="AV131" s="10"/>
      <c r="AW131" s="9"/>
      <c r="AX131" s="25"/>
      <c r="AY131" s="8"/>
      <c r="AZ131" s="10"/>
      <c r="BA131" s="9"/>
      <c r="BB131" s="25"/>
      <c r="BC131" s="8"/>
      <c r="BD131" s="10"/>
      <c r="BE131" s="9"/>
      <c r="BF131" s="25"/>
      <c r="BG131" s="8"/>
      <c r="BH131" s="10"/>
      <c r="BI131" s="9"/>
      <c r="BJ131" s="25"/>
      <c r="BK131" s="8"/>
      <c r="BL131" s="10"/>
      <c r="BM131" s="9"/>
      <c r="BN131" s="25"/>
      <c r="BO131" s="8"/>
      <c r="BP131" s="10"/>
      <c r="BQ131" s="9"/>
      <c r="BR131" s="25"/>
      <c r="BS131" s="8"/>
      <c r="BT131" s="10"/>
      <c r="BU131" s="9"/>
      <c r="BV131" s="25"/>
      <c r="BW131" s="8"/>
      <c r="BX131" s="10"/>
      <c r="BY131" s="9"/>
      <c r="BZ131" s="25"/>
      <c r="CA131" s="8"/>
      <c r="CB131" s="10"/>
      <c r="CC131" s="9"/>
      <c r="CD131" s="25"/>
      <c r="CE131" s="8"/>
      <c r="CF131" s="10"/>
      <c r="CG131" s="9"/>
      <c r="CH131" s="25"/>
      <c r="CI131" s="8"/>
      <c r="CJ131" s="10"/>
      <c r="CK131" s="9"/>
      <c r="CL131" s="25"/>
      <c r="CM131" s="8"/>
      <c r="CN131" s="10"/>
      <c r="CO131" s="9"/>
      <c r="CP131" s="25"/>
      <c r="CQ131" s="8"/>
      <c r="CR131" s="10"/>
      <c r="CS131" s="9"/>
      <c r="CT131" s="25"/>
      <c r="CU131" s="8"/>
      <c r="CV131" s="10"/>
      <c r="CW131" s="9"/>
      <c r="CX131" s="25"/>
      <c r="CY131" s="8"/>
      <c r="CZ131" s="10"/>
      <c r="DA131" s="9"/>
      <c r="DB131" s="25"/>
      <c r="DC131" s="8"/>
      <c r="DD131" s="10"/>
      <c r="DE131" s="9"/>
      <c r="DF131" s="25"/>
      <c r="DG131" s="8"/>
      <c r="DH131" s="10"/>
      <c r="DI131" s="9"/>
      <c r="DJ131" s="25"/>
      <c r="DK131" s="8"/>
      <c r="DL131" s="10"/>
      <c r="DM131" s="9"/>
      <c r="DN131" s="25"/>
      <c r="DO131" s="8"/>
      <c r="DP131" s="10"/>
      <c r="DQ131" s="9"/>
      <c r="DR131" s="25"/>
      <c r="DS131" s="8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</row>
    <row r="132" spans="1:167" x14ac:dyDescent="0.25">
      <c r="A132" s="84">
        <v>121</v>
      </c>
      <c r="B132" s="54">
        <v>129</v>
      </c>
      <c r="C132" s="54">
        <f t="shared" si="6"/>
        <v>86</v>
      </c>
      <c r="D132" s="7" t="s">
        <v>263</v>
      </c>
      <c r="E132" s="49">
        <f t="shared" si="7"/>
        <v>2</v>
      </c>
      <c r="F132" s="49">
        <f t="shared" si="5"/>
        <v>1</v>
      </c>
      <c r="G132" s="72" t="s">
        <v>497</v>
      </c>
      <c r="H132" s="10"/>
      <c r="I132" s="9"/>
      <c r="J132" s="25"/>
      <c r="K132" s="8"/>
      <c r="L132" s="10"/>
      <c r="M132" s="9"/>
      <c r="N132" s="25"/>
      <c r="O132" s="8"/>
      <c r="P132" s="10">
        <v>39</v>
      </c>
      <c r="Q132" s="9">
        <v>24</v>
      </c>
      <c r="R132" s="25"/>
      <c r="S132" s="8"/>
      <c r="T132" s="10"/>
      <c r="U132" s="9"/>
      <c r="V132" s="25"/>
      <c r="W132" s="8"/>
      <c r="X132" s="10">
        <v>43</v>
      </c>
      <c r="Y132" s="9">
        <v>16</v>
      </c>
      <c r="Z132" s="25">
        <v>28</v>
      </c>
      <c r="AA132" s="8">
        <v>46</v>
      </c>
      <c r="AB132" s="10"/>
      <c r="AC132" s="9"/>
      <c r="AD132" s="25"/>
      <c r="AE132" s="8"/>
      <c r="AF132" s="10"/>
      <c r="AG132" s="9"/>
      <c r="AH132" s="25"/>
      <c r="AI132" s="8"/>
      <c r="AJ132" s="10"/>
      <c r="AK132" s="9"/>
      <c r="AL132" s="25"/>
      <c r="AM132" s="8"/>
      <c r="AN132" s="10"/>
      <c r="AO132" s="9"/>
      <c r="AP132" s="25"/>
      <c r="AQ132" s="8"/>
      <c r="AR132" s="10"/>
      <c r="AS132" s="9"/>
      <c r="AT132" s="25"/>
      <c r="AU132" s="8"/>
      <c r="AV132" s="10"/>
      <c r="AW132" s="9"/>
      <c r="AX132" s="25"/>
      <c r="AY132" s="8"/>
      <c r="AZ132" s="10"/>
      <c r="BA132" s="9"/>
      <c r="BB132" s="25"/>
      <c r="BC132" s="8"/>
      <c r="BD132" s="10"/>
      <c r="BE132" s="9"/>
      <c r="BF132" s="25"/>
      <c r="BG132" s="8"/>
      <c r="BH132" s="10"/>
      <c r="BI132" s="9"/>
      <c r="BJ132" s="25"/>
      <c r="BK132" s="8"/>
      <c r="BL132" s="10"/>
      <c r="BM132" s="9"/>
      <c r="BN132" s="25"/>
      <c r="BO132" s="8"/>
      <c r="BP132" s="10"/>
      <c r="BQ132" s="9"/>
      <c r="BR132" s="25"/>
      <c r="BS132" s="8"/>
      <c r="BT132" s="10"/>
      <c r="BU132" s="9"/>
      <c r="BV132" s="25"/>
      <c r="BW132" s="8"/>
      <c r="BX132" s="10"/>
      <c r="BY132" s="9"/>
      <c r="BZ132" s="25"/>
      <c r="CA132" s="8"/>
      <c r="CB132" s="10"/>
      <c r="CC132" s="9"/>
      <c r="CD132" s="25"/>
      <c r="CE132" s="8"/>
      <c r="CF132" s="10"/>
      <c r="CG132" s="9"/>
      <c r="CH132" s="25"/>
      <c r="CI132" s="8"/>
      <c r="CJ132" s="10"/>
      <c r="CK132" s="9"/>
      <c r="CL132" s="25"/>
      <c r="CM132" s="8"/>
      <c r="CN132" s="10"/>
      <c r="CO132" s="9"/>
      <c r="CP132" s="25"/>
      <c r="CQ132" s="8"/>
      <c r="CR132" s="10"/>
      <c r="CS132" s="9"/>
      <c r="CT132" s="25"/>
      <c r="CU132" s="8"/>
      <c r="CV132" s="10"/>
      <c r="CW132" s="9"/>
      <c r="CX132" s="25"/>
      <c r="CY132" s="8"/>
      <c r="CZ132" s="10"/>
      <c r="DA132" s="9"/>
      <c r="DB132" s="25"/>
      <c r="DC132" s="8"/>
      <c r="DD132" s="10"/>
      <c r="DE132" s="9"/>
      <c r="DF132" s="25"/>
      <c r="DG132" s="8"/>
      <c r="DH132" s="10"/>
      <c r="DI132" s="9"/>
      <c r="DJ132" s="25"/>
      <c r="DK132" s="8"/>
      <c r="DL132" s="10"/>
      <c r="DM132" s="9"/>
      <c r="DN132" s="25"/>
      <c r="DO132" s="8"/>
      <c r="DP132" s="10"/>
      <c r="DQ132" s="9"/>
      <c r="DR132" s="25"/>
      <c r="DS132" s="8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</row>
    <row r="133" spans="1:167" x14ac:dyDescent="0.25">
      <c r="A133" s="84">
        <v>122</v>
      </c>
      <c r="B133" s="54">
        <v>130</v>
      </c>
      <c r="C133" s="54">
        <f t="shared" si="6"/>
        <v>85</v>
      </c>
      <c r="D133" s="7" t="s">
        <v>226</v>
      </c>
      <c r="E133" s="49">
        <f t="shared" si="7"/>
        <v>2</v>
      </c>
      <c r="F133" s="49">
        <f t="shared" si="5"/>
        <v>0</v>
      </c>
      <c r="G133" s="72" t="s">
        <v>439</v>
      </c>
      <c r="H133" s="10"/>
      <c r="I133" s="9"/>
      <c r="J133" s="25"/>
      <c r="K133" s="8"/>
      <c r="L133" s="10">
        <v>13</v>
      </c>
      <c r="M133" s="9">
        <v>76</v>
      </c>
      <c r="N133" s="25"/>
      <c r="O133" s="8"/>
      <c r="P133" s="10"/>
      <c r="Q133" s="9"/>
      <c r="R133" s="25"/>
      <c r="S133" s="8"/>
      <c r="T133" s="10"/>
      <c r="U133" s="9"/>
      <c r="V133" s="25"/>
      <c r="W133" s="8"/>
      <c r="X133" s="10"/>
      <c r="Y133" s="9"/>
      <c r="Z133" s="25"/>
      <c r="AA133" s="8"/>
      <c r="AB133" s="10"/>
      <c r="AC133" s="9"/>
      <c r="AD133" s="25"/>
      <c r="AE133" s="8"/>
      <c r="AF133" s="10"/>
      <c r="AG133" s="9"/>
      <c r="AH133" s="25"/>
      <c r="AI133" s="8"/>
      <c r="AJ133" s="10"/>
      <c r="AK133" s="9"/>
      <c r="AL133" s="25"/>
      <c r="AM133" s="8"/>
      <c r="AN133" s="10"/>
      <c r="AO133" s="9"/>
      <c r="AP133" s="25"/>
      <c r="AQ133" s="8"/>
      <c r="AR133" s="10"/>
      <c r="AS133" s="9"/>
      <c r="AT133" s="25"/>
      <c r="AU133" s="8"/>
      <c r="AV133" s="10"/>
      <c r="AW133" s="9"/>
      <c r="AX133" s="25"/>
      <c r="AY133" s="8"/>
      <c r="AZ133" s="10"/>
      <c r="BA133" s="9"/>
      <c r="BB133" s="25"/>
      <c r="BC133" s="8"/>
      <c r="BD133" s="10"/>
      <c r="BE133" s="9"/>
      <c r="BF133" s="25"/>
      <c r="BG133" s="8"/>
      <c r="BH133" s="10"/>
      <c r="BI133" s="9"/>
      <c r="BJ133" s="25"/>
      <c r="BK133" s="8"/>
      <c r="BL133" s="10"/>
      <c r="BM133" s="9"/>
      <c r="BN133" s="25"/>
      <c r="BO133" s="8"/>
      <c r="BP133" s="10"/>
      <c r="BQ133" s="9"/>
      <c r="BR133" s="25"/>
      <c r="BS133" s="8"/>
      <c r="BT133" s="10"/>
      <c r="BU133" s="9"/>
      <c r="BV133" s="25"/>
      <c r="BW133" s="8"/>
      <c r="BX133" s="10"/>
      <c r="BY133" s="9"/>
      <c r="BZ133" s="25"/>
      <c r="CA133" s="8"/>
      <c r="CB133" s="10"/>
      <c r="CC133" s="9"/>
      <c r="CD133" s="25"/>
      <c r="CE133" s="8"/>
      <c r="CF133" s="10"/>
      <c r="CG133" s="9"/>
      <c r="CH133" s="25"/>
      <c r="CI133" s="8"/>
      <c r="CJ133" s="10"/>
      <c r="CK133" s="9"/>
      <c r="CL133" s="25"/>
      <c r="CM133" s="8"/>
      <c r="CN133" s="10"/>
      <c r="CO133" s="9"/>
      <c r="CP133" s="25"/>
      <c r="CQ133" s="8"/>
      <c r="CR133" s="10">
        <v>48</v>
      </c>
      <c r="CS133" s="77">
        <v>9</v>
      </c>
      <c r="CT133" s="25"/>
      <c r="CU133" s="8"/>
      <c r="CV133" s="10"/>
      <c r="CW133" s="9"/>
      <c r="CX133" s="25"/>
      <c r="CY133" s="8"/>
      <c r="CZ133" s="10"/>
      <c r="DA133" s="77"/>
      <c r="DB133" s="25"/>
      <c r="DC133" s="8"/>
      <c r="DD133" s="10"/>
      <c r="DE133" s="9"/>
      <c r="DF133" s="25"/>
      <c r="DG133" s="8"/>
      <c r="DH133" s="10"/>
      <c r="DI133" s="77"/>
      <c r="DJ133" s="25"/>
      <c r="DK133" s="8"/>
      <c r="DL133" s="10"/>
      <c r="DM133" s="9"/>
      <c r="DN133" s="25"/>
      <c r="DO133" s="8"/>
      <c r="DP133" s="10"/>
      <c r="DQ133" s="77"/>
      <c r="DR133" s="25"/>
      <c r="DS133" s="8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</row>
    <row r="134" spans="1:167" x14ac:dyDescent="0.25">
      <c r="A134" s="58"/>
      <c r="B134" s="54">
        <v>131</v>
      </c>
      <c r="C134" s="54">
        <f t="shared" si="6"/>
        <v>84</v>
      </c>
      <c r="D134" s="7" t="s">
        <v>645</v>
      </c>
      <c r="E134" s="49">
        <f t="shared" si="7"/>
        <v>1</v>
      </c>
      <c r="F134" s="49">
        <f t="shared" ref="F134:F197" si="8">COUNTA(J134,N134,R134,V134,Z134,AD134,AH134,AL134,AP134,AT134,AX134,BB134,BF134,BJ134,BN134,BR134,BV134,BZ134,CD134,CH134,CX134,DF134,CL134,CP134,CT134,DB134,DJ134,DN134,DR134)</f>
        <v>0</v>
      </c>
      <c r="G134" s="72" t="s">
        <v>660</v>
      </c>
      <c r="H134" s="10"/>
      <c r="I134" s="9"/>
      <c r="J134" s="25"/>
      <c r="K134" s="8"/>
      <c r="L134" s="10"/>
      <c r="M134" s="9"/>
      <c r="N134" s="25"/>
      <c r="O134" s="8"/>
      <c r="P134" s="10"/>
      <c r="Q134" s="9"/>
      <c r="R134" s="25"/>
      <c r="S134" s="8"/>
      <c r="T134" s="10"/>
      <c r="U134" s="9"/>
      <c r="V134" s="25"/>
      <c r="W134" s="8"/>
      <c r="X134" s="10"/>
      <c r="Y134" s="9"/>
      <c r="Z134" s="25"/>
      <c r="AA134" s="8"/>
      <c r="AB134" s="10"/>
      <c r="AC134" s="9"/>
      <c r="AD134" s="25"/>
      <c r="AE134" s="8"/>
      <c r="AF134" s="10"/>
      <c r="AG134" s="9"/>
      <c r="AH134" s="25"/>
      <c r="AI134" s="8"/>
      <c r="AJ134" s="10"/>
      <c r="AK134" s="9"/>
      <c r="AL134" s="25"/>
      <c r="AM134" s="8"/>
      <c r="AN134" s="10"/>
      <c r="AO134" s="9"/>
      <c r="AP134" s="25"/>
      <c r="AQ134" s="8"/>
      <c r="AR134" s="10"/>
      <c r="AS134" s="9"/>
      <c r="AT134" s="25"/>
      <c r="AU134" s="8"/>
      <c r="AV134" s="10"/>
      <c r="AW134" s="9"/>
      <c r="AX134" s="25"/>
      <c r="AY134" s="8"/>
      <c r="AZ134" s="10"/>
      <c r="BA134" s="9"/>
      <c r="BB134" s="25"/>
      <c r="BC134" s="8"/>
      <c r="BD134" s="10"/>
      <c r="BE134" s="9"/>
      <c r="BF134" s="25"/>
      <c r="BG134" s="8"/>
      <c r="BH134" s="10"/>
      <c r="BI134" s="9"/>
      <c r="BJ134" s="25"/>
      <c r="BK134" s="8"/>
      <c r="BL134" s="10"/>
      <c r="BM134" s="9"/>
      <c r="BN134" s="25"/>
      <c r="BO134" s="8"/>
      <c r="BP134" s="10"/>
      <c r="BQ134" s="9"/>
      <c r="BR134" s="25"/>
      <c r="BS134" s="8"/>
      <c r="BT134" s="10"/>
      <c r="BU134" s="9"/>
      <c r="BV134" s="25"/>
      <c r="BW134" s="8"/>
      <c r="BX134" s="10"/>
      <c r="BY134" s="9"/>
      <c r="BZ134" s="25"/>
      <c r="CA134" s="8"/>
      <c r="CB134" s="10"/>
      <c r="CC134" s="9"/>
      <c r="CD134" s="25"/>
      <c r="CE134" s="8"/>
      <c r="CF134" s="10"/>
      <c r="CG134" s="9"/>
      <c r="CH134" s="25"/>
      <c r="CI134" s="8"/>
      <c r="CJ134" s="10"/>
      <c r="CK134" s="9"/>
      <c r="CL134" s="25"/>
      <c r="CM134" s="8"/>
      <c r="CN134" s="10"/>
      <c r="CO134" s="9"/>
      <c r="CP134" s="25"/>
      <c r="CQ134" s="8"/>
      <c r="CR134" s="10"/>
      <c r="CS134" s="9"/>
      <c r="CT134" s="25"/>
      <c r="CU134" s="8"/>
      <c r="CV134" s="10"/>
      <c r="CW134" s="9"/>
      <c r="CX134" s="25"/>
      <c r="CY134" s="8"/>
      <c r="CZ134" s="10"/>
      <c r="DA134" s="9"/>
      <c r="DB134" s="25"/>
      <c r="DC134" s="8"/>
      <c r="DD134" s="10"/>
      <c r="DE134" s="9"/>
      <c r="DF134" s="25"/>
      <c r="DG134" s="8"/>
      <c r="DH134" s="10">
        <v>23</v>
      </c>
      <c r="DI134" s="9">
        <v>84</v>
      </c>
      <c r="DJ134" s="25"/>
      <c r="DK134" s="8"/>
      <c r="DL134" s="10"/>
      <c r="DM134" s="9"/>
      <c r="DN134" s="25"/>
      <c r="DO134" s="8"/>
      <c r="DP134" s="10"/>
      <c r="DQ134" s="9"/>
      <c r="DR134" s="25"/>
      <c r="DS134" s="8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</row>
    <row r="135" spans="1:167" x14ac:dyDescent="0.25">
      <c r="A135" s="58">
        <v>125</v>
      </c>
      <c r="B135" s="54">
        <v>132</v>
      </c>
      <c r="C135" s="54">
        <f t="shared" si="6"/>
        <v>82</v>
      </c>
      <c r="D135" s="7" t="s">
        <v>631</v>
      </c>
      <c r="E135" s="49">
        <f t="shared" si="7"/>
        <v>1</v>
      </c>
      <c r="F135" s="49">
        <f t="shared" si="8"/>
        <v>0</v>
      </c>
      <c r="G135" s="72" t="s">
        <v>634</v>
      </c>
      <c r="H135" s="10"/>
      <c r="I135" s="9"/>
      <c r="J135" s="25"/>
      <c r="K135" s="8"/>
      <c r="L135" s="10"/>
      <c r="M135" s="9"/>
      <c r="N135" s="25"/>
      <c r="O135" s="8"/>
      <c r="P135" s="10"/>
      <c r="Q135" s="9"/>
      <c r="R135" s="25"/>
      <c r="S135" s="8"/>
      <c r="T135" s="10"/>
      <c r="U135" s="9"/>
      <c r="V135" s="25"/>
      <c r="W135" s="8"/>
      <c r="X135" s="10"/>
      <c r="Y135" s="9"/>
      <c r="Z135" s="25"/>
      <c r="AA135" s="8"/>
      <c r="AB135" s="10"/>
      <c r="AC135" s="9"/>
      <c r="AD135" s="25"/>
      <c r="AE135" s="8"/>
      <c r="AF135" s="10"/>
      <c r="AG135" s="9"/>
      <c r="AH135" s="25"/>
      <c r="AI135" s="8"/>
      <c r="AJ135" s="10"/>
      <c r="AK135" s="9"/>
      <c r="AL135" s="25"/>
      <c r="AM135" s="8"/>
      <c r="AN135" s="10"/>
      <c r="AO135" s="9"/>
      <c r="AP135" s="25"/>
      <c r="AQ135" s="8"/>
      <c r="AR135" s="10"/>
      <c r="AS135" s="9"/>
      <c r="AT135" s="25"/>
      <c r="AU135" s="8"/>
      <c r="AV135" s="10"/>
      <c r="AW135" s="9"/>
      <c r="AX135" s="25"/>
      <c r="AY135" s="8"/>
      <c r="AZ135" s="10"/>
      <c r="BA135" s="9"/>
      <c r="BB135" s="25"/>
      <c r="BC135" s="8"/>
      <c r="BD135" s="10"/>
      <c r="BE135" s="9"/>
      <c r="BF135" s="25"/>
      <c r="BG135" s="8"/>
      <c r="BH135" s="10"/>
      <c r="BI135" s="9"/>
      <c r="BJ135" s="25"/>
      <c r="BK135" s="8"/>
      <c r="BL135" s="10"/>
      <c r="BM135" s="9"/>
      <c r="BN135" s="25"/>
      <c r="BO135" s="8"/>
      <c r="BP135" s="10"/>
      <c r="BQ135" s="9"/>
      <c r="BR135" s="25"/>
      <c r="BS135" s="8"/>
      <c r="BT135" s="10"/>
      <c r="BU135" s="9"/>
      <c r="BV135" s="25"/>
      <c r="BW135" s="8"/>
      <c r="BX135" s="10"/>
      <c r="BY135" s="9"/>
      <c r="BZ135" s="25"/>
      <c r="CA135" s="8"/>
      <c r="CB135" s="10"/>
      <c r="CC135" s="9"/>
      <c r="CD135" s="25"/>
      <c r="CE135" s="8"/>
      <c r="CF135" s="10"/>
      <c r="CG135" s="9"/>
      <c r="CH135" s="25"/>
      <c r="CI135" s="8"/>
      <c r="CJ135" s="10"/>
      <c r="CK135" s="9"/>
      <c r="CL135" s="25"/>
      <c r="CM135" s="8"/>
      <c r="CN135" s="10"/>
      <c r="CO135" s="9"/>
      <c r="CP135" s="25"/>
      <c r="CQ135" s="8"/>
      <c r="CR135" s="10"/>
      <c r="CS135" s="9"/>
      <c r="CT135" s="25"/>
      <c r="CU135" s="8"/>
      <c r="CV135" s="10">
        <v>10</v>
      </c>
      <c r="CW135" s="9">
        <v>82</v>
      </c>
      <c r="CX135" s="25"/>
      <c r="CY135" s="8"/>
      <c r="CZ135" s="10"/>
      <c r="DA135" s="9"/>
      <c r="DB135" s="25"/>
      <c r="DC135" s="8"/>
      <c r="DD135" s="10"/>
      <c r="DE135" s="9"/>
      <c r="DF135" s="25"/>
      <c r="DG135" s="8"/>
      <c r="DH135" s="10"/>
      <c r="DI135" s="9"/>
      <c r="DJ135" s="25"/>
      <c r="DK135" s="8"/>
      <c r="DL135" s="10"/>
      <c r="DM135" s="9"/>
      <c r="DN135" s="25"/>
      <c r="DO135" s="8"/>
      <c r="DP135" s="10"/>
      <c r="DQ135" s="9"/>
      <c r="DR135" s="25"/>
      <c r="DS135" s="8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</row>
    <row r="136" spans="1:167" x14ac:dyDescent="0.25">
      <c r="A136" s="84">
        <v>123</v>
      </c>
      <c r="B136" s="54">
        <v>133</v>
      </c>
      <c r="C136" s="54">
        <f t="shared" si="6"/>
        <v>82</v>
      </c>
      <c r="D136" s="7" t="s">
        <v>286</v>
      </c>
      <c r="E136" s="49">
        <f t="shared" si="7"/>
        <v>1</v>
      </c>
      <c r="F136" s="49">
        <f t="shared" si="8"/>
        <v>0</v>
      </c>
      <c r="G136" s="72" t="s">
        <v>366</v>
      </c>
      <c r="H136" s="10"/>
      <c r="I136" s="9"/>
      <c r="J136" s="25"/>
      <c r="K136" s="8"/>
      <c r="L136" s="10">
        <v>10</v>
      </c>
      <c r="M136" s="9">
        <v>82</v>
      </c>
      <c r="N136" s="25"/>
      <c r="O136" s="8"/>
      <c r="P136" s="10"/>
      <c r="Q136" s="9"/>
      <c r="R136" s="25"/>
      <c r="S136" s="8"/>
      <c r="T136" s="10"/>
      <c r="U136" s="9"/>
      <c r="V136" s="25"/>
      <c r="W136" s="8"/>
      <c r="X136" s="10"/>
      <c r="Y136" s="9"/>
      <c r="Z136" s="25"/>
      <c r="AA136" s="8"/>
      <c r="AB136" s="10"/>
      <c r="AC136" s="9"/>
      <c r="AD136" s="25"/>
      <c r="AE136" s="8"/>
      <c r="AF136" s="10"/>
      <c r="AG136" s="9"/>
      <c r="AH136" s="25"/>
      <c r="AI136" s="8"/>
      <c r="AJ136" s="10"/>
      <c r="AK136" s="9"/>
      <c r="AL136" s="25"/>
      <c r="AM136" s="8"/>
      <c r="AN136" s="10"/>
      <c r="AO136" s="9"/>
      <c r="AP136" s="25"/>
      <c r="AQ136" s="8"/>
      <c r="AR136" s="10"/>
      <c r="AS136" s="9"/>
      <c r="AT136" s="25"/>
      <c r="AU136" s="8"/>
      <c r="AV136" s="10"/>
      <c r="AW136" s="9"/>
      <c r="AX136" s="25"/>
      <c r="AY136" s="8"/>
      <c r="AZ136" s="10"/>
      <c r="BA136" s="9"/>
      <c r="BB136" s="25"/>
      <c r="BC136" s="8"/>
      <c r="BD136" s="10"/>
      <c r="BE136" s="9"/>
      <c r="BF136" s="25"/>
      <c r="BG136" s="8"/>
      <c r="BH136" s="10"/>
      <c r="BI136" s="9"/>
      <c r="BJ136" s="25"/>
      <c r="BK136" s="8"/>
      <c r="BL136" s="10"/>
      <c r="BM136" s="9"/>
      <c r="BN136" s="25"/>
      <c r="BO136" s="8"/>
      <c r="BP136" s="10"/>
      <c r="BQ136" s="9"/>
      <c r="BR136" s="25"/>
      <c r="BS136" s="8"/>
      <c r="BT136" s="10"/>
      <c r="BU136" s="9"/>
      <c r="BV136" s="25"/>
      <c r="BW136" s="8"/>
      <c r="BX136" s="10"/>
      <c r="BY136" s="9"/>
      <c r="BZ136" s="25"/>
      <c r="CA136" s="8"/>
      <c r="CB136" s="10"/>
      <c r="CC136" s="9"/>
      <c r="CD136" s="25"/>
      <c r="CE136" s="8"/>
      <c r="CF136" s="10"/>
      <c r="CG136" s="9"/>
      <c r="CH136" s="25"/>
      <c r="CI136" s="8"/>
      <c r="CJ136" s="10"/>
      <c r="CK136" s="9"/>
      <c r="CL136" s="25"/>
      <c r="CM136" s="8"/>
      <c r="CN136" s="10"/>
      <c r="CO136" s="9"/>
      <c r="CP136" s="25"/>
      <c r="CQ136" s="8"/>
      <c r="CR136" s="10"/>
      <c r="CS136" s="9"/>
      <c r="CT136" s="25"/>
      <c r="CU136" s="8"/>
      <c r="CV136" s="10"/>
      <c r="CW136" s="9"/>
      <c r="CX136" s="25"/>
      <c r="CY136" s="8"/>
      <c r="CZ136" s="10"/>
      <c r="DA136" s="9"/>
      <c r="DB136" s="25"/>
      <c r="DC136" s="8"/>
      <c r="DD136" s="10"/>
      <c r="DE136" s="9"/>
      <c r="DF136" s="25"/>
      <c r="DG136" s="8"/>
      <c r="DH136" s="10"/>
      <c r="DI136" s="9"/>
      <c r="DJ136" s="25"/>
      <c r="DK136" s="8"/>
      <c r="DL136" s="10"/>
      <c r="DM136" s="9"/>
      <c r="DN136" s="25"/>
      <c r="DO136" s="8"/>
      <c r="DP136" s="10"/>
      <c r="DQ136" s="9"/>
      <c r="DR136" s="25"/>
      <c r="DS136" s="8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</row>
    <row r="137" spans="1:167" x14ac:dyDescent="0.25">
      <c r="A137" s="84">
        <v>124</v>
      </c>
      <c r="B137" s="54">
        <v>134</v>
      </c>
      <c r="C137" s="54">
        <f t="shared" si="6"/>
        <v>82</v>
      </c>
      <c r="D137" s="7" t="s">
        <v>307</v>
      </c>
      <c r="E137" s="49">
        <f t="shared" si="7"/>
        <v>2</v>
      </c>
      <c r="F137" s="49">
        <f t="shared" si="8"/>
        <v>0</v>
      </c>
      <c r="G137" s="72" t="s">
        <v>475</v>
      </c>
      <c r="H137" s="10"/>
      <c r="I137" s="9"/>
      <c r="J137" s="25"/>
      <c r="K137" s="8"/>
      <c r="L137" s="10"/>
      <c r="M137" s="9"/>
      <c r="N137" s="25"/>
      <c r="O137" s="8"/>
      <c r="P137" s="10">
        <v>25</v>
      </c>
      <c r="Q137" s="9">
        <v>52</v>
      </c>
      <c r="R137" s="25"/>
      <c r="S137" s="8"/>
      <c r="T137" s="10"/>
      <c r="U137" s="9"/>
      <c r="V137" s="25"/>
      <c r="W137" s="8"/>
      <c r="X137" s="10"/>
      <c r="Y137" s="9"/>
      <c r="Z137" s="25"/>
      <c r="AA137" s="8"/>
      <c r="AB137" s="10"/>
      <c r="AC137" s="9"/>
      <c r="AD137" s="25"/>
      <c r="AE137" s="8"/>
      <c r="AF137" s="10"/>
      <c r="AG137" s="9"/>
      <c r="AH137" s="25"/>
      <c r="AI137" s="8"/>
      <c r="AJ137" s="10"/>
      <c r="AK137" s="9"/>
      <c r="AL137" s="25"/>
      <c r="AM137" s="8"/>
      <c r="AN137" s="10"/>
      <c r="AO137" s="9"/>
      <c r="AP137" s="25"/>
      <c r="AQ137" s="8"/>
      <c r="AR137" s="10"/>
      <c r="AS137" s="9"/>
      <c r="AT137" s="25"/>
      <c r="AU137" s="8"/>
      <c r="AV137" s="10"/>
      <c r="AW137" s="9"/>
      <c r="AX137" s="25"/>
      <c r="AY137" s="8"/>
      <c r="AZ137" s="10"/>
      <c r="BA137" s="9"/>
      <c r="BB137" s="25"/>
      <c r="BC137" s="8"/>
      <c r="BD137" s="10"/>
      <c r="BE137" s="9"/>
      <c r="BF137" s="25"/>
      <c r="BG137" s="8"/>
      <c r="BH137" s="10"/>
      <c r="BI137" s="9"/>
      <c r="BJ137" s="25"/>
      <c r="BK137" s="8"/>
      <c r="BL137" s="10">
        <v>41</v>
      </c>
      <c r="BM137" s="9">
        <v>30</v>
      </c>
      <c r="BN137" s="25"/>
      <c r="BO137" s="8"/>
      <c r="BP137" s="10"/>
      <c r="BQ137" s="9"/>
      <c r="BR137" s="25"/>
      <c r="BS137" s="8"/>
      <c r="BT137" s="10"/>
      <c r="BU137" s="9"/>
      <c r="BV137" s="25"/>
      <c r="BW137" s="8"/>
      <c r="BX137" s="10"/>
      <c r="BY137" s="9"/>
      <c r="BZ137" s="25"/>
      <c r="CA137" s="8"/>
      <c r="CB137" s="10"/>
      <c r="CC137" s="9"/>
      <c r="CD137" s="25"/>
      <c r="CE137" s="8"/>
      <c r="CF137" s="10"/>
      <c r="CG137" s="9"/>
      <c r="CH137" s="25"/>
      <c r="CI137" s="8"/>
      <c r="CJ137" s="10"/>
      <c r="CK137" s="9"/>
      <c r="CL137" s="25"/>
      <c r="CM137" s="8"/>
      <c r="CN137" s="10"/>
      <c r="CO137" s="9"/>
      <c r="CP137" s="25"/>
      <c r="CQ137" s="8"/>
      <c r="CR137" s="10"/>
      <c r="CS137" s="9"/>
      <c r="CT137" s="25"/>
      <c r="CU137" s="8"/>
      <c r="CV137" s="10"/>
      <c r="CW137" s="9"/>
      <c r="CX137" s="25"/>
      <c r="CY137" s="8"/>
      <c r="CZ137" s="10"/>
      <c r="DA137" s="9"/>
      <c r="DB137" s="25"/>
      <c r="DC137" s="8"/>
      <c r="DD137" s="10"/>
      <c r="DE137" s="9"/>
      <c r="DF137" s="25"/>
      <c r="DG137" s="8"/>
      <c r="DH137" s="10"/>
      <c r="DI137" s="9"/>
      <c r="DJ137" s="25"/>
      <c r="DK137" s="8"/>
      <c r="DL137" s="10"/>
      <c r="DM137" s="9"/>
      <c r="DN137" s="25"/>
      <c r="DO137" s="8"/>
      <c r="DP137" s="10"/>
      <c r="DQ137" s="9"/>
      <c r="DR137" s="25"/>
      <c r="DS137" s="8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K137" s="55"/>
    </row>
    <row r="138" spans="1:167" x14ac:dyDescent="0.25">
      <c r="A138" s="58"/>
      <c r="B138" s="54">
        <v>135</v>
      </c>
      <c r="C138" s="54">
        <f t="shared" si="6"/>
        <v>81</v>
      </c>
      <c r="D138" s="7" t="s">
        <v>646</v>
      </c>
      <c r="E138" s="49">
        <f t="shared" si="7"/>
        <v>1</v>
      </c>
      <c r="F138" s="49">
        <f t="shared" si="8"/>
        <v>0</v>
      </c>
      <c r="G138" s="72" t="s">
        <v>654</v>
      </c>
      <c r="H138" s="10"/>
      <c r="I138" s="9"/>
      <c r="J138" s="25"/>
      <c r="K138" s="8"/>
      <c r="L138" s="10"/>
      <c r="M138" s="9"/>
      <c r="N138" s="25"/>
      <c r="O138" s="8"/>
      <c r="P138" s="10"/>
      <c r="Q138" s="9"/>
      <c r="R138" s="25"/>
      <c r="S138" s="8"/>
      <c r="T138" s="10"/>
      <c r="U138" s="9"/>
      <c r="V138" s="25"/>
      <c r="W138" s="8"/>
      <c r="X138" s="10"/>
      <c r="Y138" s="9"/>
      <c r="Z138" s="25"/>
      <c r="AA138" s="8"/>
      <c r="AB138" s="10"/>
      <c r="AC138" s="9"/>
      <c r="AD138" s="25"/>
      <c r="AE138" s="8"/>
      <c r="AF138" s="10"/>
      <c r="AG138" s="9"/>
      <c r="AH138" s="25"/>
      <c r="AI138" s="8"/>
      <c r="AJ138" s="10"/>
      <c r="AK138" s="9"/>
      <c r="AL138" s="25"/>
      <c r="AM138" s="8"/>
      <c r="AN138" s="10"/>
      <c r="AO138" s="9"/>
      <c r="AP138" s="25"/>
      <c r="AQ138" s="8"/>
      <c r="AR138" s="10"/>
      <c r="AS138" s="9"/>
      <c r="AT138" s="25"/>
      <c r="AU138" s="8"/>
      <c r="AV138" s="10"/>
      <c r="AW138" s="9"/>
      <c r="AX138" s="25"/>
      <c r="AY138" s="8"/>
      <c r="AZ138" s="10"/>
      <c r="BA138" s="9"/>
      <c r="BB138" s="25"/>
      <c r="BC138" s="8"/>
      <c r="BD138" s="10"/>
      <c r="BE138" s="9"/>
      <c r="BF138" s="25"/>
      <c r="BG138" s="8"/>
      <c r="BH138" s="10"/>
      <c r="BI138" s="9"/>
      <c r="BJ138" s="25"/>
      <c r="BK138" s="8"/>
      <c r="BL138" s="10"/>
      <c r="BM138" s="9"/>
      <c r="BN138" s="25"/>
      <c r="BO138" s="8"/>
      <c r="BP138" s="10"/>
      <c r="BQ138" s="9"/>
      <c r="BR138" s="25"/>
      <c r="BS138" s="8"/>
      <c r="BT138" s="10"/>
      <c r="BU138" s="9"/>
      <c r="BV138" s="25"/>
      <c r="BW138" s="8"/>
      <c r="BX138" s="10"/>
      <c r="BY138" s="9"/>
      <c r="BZ138" s="25"/>
      <c r="CA138" s="8"/>
      <c r="CB138" s="10"/>
      <c r="CC138" s="9"/>
      <c r="CD138" s="25"/>
      <c r="CE138" s="8"/>
      <c r="CF138" s="10"/>
      <c r="CG138" s="9"/>
      <c r="CH138" s="25"/>
      <c r="CI138" s="8"/>
      <c r="CJ138" s="10"/>
      <c r="CK138" s="9"/>
      <c r="CL138" s="25"/>
      <c r="CM138" s="8"/>
      <c r="CN138" s="10"/>
      <c r="CO138" s="9"/>
      <c r="CP138" s="25"/>
      <c r="CQ138" s="8"/>
      <c r="CR138" s="10"/>
      <c r="CS138" s="9"/>
      <c r="CT138" s="25"/>
      <c r="CU138" s="8"/>
      <c r="CV138" s="10"/>
      <c r="CW138" s="9"/>
      <c r="CX138" s="25"/>
      <c r="CY138" s="8"/>
      <c r="CZ138" s="10"/>
      <c r="DA138" s="9"/>
      <c r="DB138" s="25"/>
      <c r="DC138" s="8"/>
      <c r="DD138" s="10"/>
      <c r="DE138" s="9"/>
      <c r="DF138" s="25"/>
      <c r="DG138" s="8"/>
      <c r="DH138" s="10">
        <v>24</v>
      </c>
      <c r="DI138" s="9">
        <v>81</v>
      </c>
      <c r="DJ138" s="25"/>
      <c r="DK138" s="8"/>
      <c r="DL138" s="10"/>
      <c r="DM138" s="9"/>
      <c r="DN138" s="25"/>
      <c r="DO138" s="8"/>
      <c r="DP138" s="10"/>
      <c r="DQ138" s="9"/>
      <c r="DR138" s="25"/>
      <c r="DS138" s="8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</row>
    <row r="139" spans="1:167" x14ac:dyDescent="0.25">
      <c r="A139" s="84">
        <v>126</v>
      </c>
      <c r="B139" s="54">
        <v>136</v>
      </c>
      <c r="C139" s="54">
        <f t="shared" si="6"/>
        <v>81</v>
      </c>
      <c r="D139" s="7" t="s">
        <v>330</v>
      </c>
      <c r="E139" s="49">
        <f t="shared" si="7"/>
        <v>1</v>
      </c>
      <c r="F139" s="49">
        <f t="shared" si="8"/>
        <v>0</v>
      </c>
      <c r="G139" s="72" t="s">
        <v>469</v>
      </c>
      <c r="H139" s="10"/>
      <c r="I139" s="9"/>
      <c r="J139" s="25"/>
      <c r="K139" s="8"/>
      <c r="L139" s="10"/>
      <c r="M139" s="9"/>
      <c r="N139" s="25"/>
      <c r="O139" s="8"/>
      <c r="P139" s="10"/>
      <c r="Q139" s="9"/>
      <c r="R139" s="25"/>
      <c r="S139" s="8"/>
      <c r="T139" s="10"/>
      <c r="U139" s="9"/>
      <c r="V139" s="25"/>
      <c r="W139" s="8"/>
      <c r="X139" s="10"/>
      <c r="Y139" s="9"/>
      <c r="Z139" s="25"/>
      <c r="AA139" s="8"/>
      <c r="AB139" s="10"/>
      <c r="AC139" s="9"/>
      <c r="AD139" s="25"/>
      <c r="AE139" s="8"/>
      <c r="AF139" s="10"/>
      <c r="AG139" s="9"/>
      <c r="AH139" s="25"/>
      <c r="AI139" s="8"/>
      <c r="AJ139" s="10"/>
      <c r="AK139" s="9"/>
      <c r="AL139" s="25"/>
      <c r="AM139" s="8"/>
      <c r="AN139" s="10"/>
      <c r="AO139" s="9"/>
      <c r="AP139" s="25"/>
      <c r="AQ139" s="8"/>
      <c r="AR139" s="10">
        <v>24</v>
      </c>
      <c r="AS139" s="9">
        <v>81</v>
      </c>
      <c r="AT139" s="25"/>
      <c r="AU139" s="8"/>
      <c r="AV139" s="10"/>
      <c r="AW139" s="9"/>
      <c r="AX139" s="25"/>
      <c r="AY139" s="8"/>
      <c r="AZ139" s="10"/>
      <c r="BA139" s="9"/>
      <c r="BB139" s="25"/>
      <c r="BC139" s="8"/>
      <c r="BD139" s="10"/>
      <c r="BE139" s="9"/>
      <c r="BF139" s="25"/>
      <c r="BG139" s="8"/>
      <c r="BH139" s="10"/>
      <c r="BI139" s="9"/>
      <c r="BJ139" s="25"/>
      <c r="BK139" s="8"/>
      <c r="BL139" s="10"/>
      <c r="BM139" s="9"/>
      <c r="BN139" s="25"/>
      <c r="BO139" s="8"/>
      <c r="BP139" s="10"/>
      <c r="BQ139" s="9"/>
      <c r="BR139" s="25"/>
      <c r="BS139" s="8"/>
      <c r="BT139" s="10"/>
      <c r="BU139" s="9"/>
      <c r="BV139" s="25"/>
      <c r="BW139" s="8"/>
      <c r="BX139" s="10"/>
      <c r="BY139" s="9"/>
      <c r="BZ139" s="25"/>
      <c r="CA139" s="8"/>
      <c r="CB139" s="10"/>
      <c r="CC139" s="9"/>
      <c r="CD139" s="25"/>
      <c r="CE139" s="8"/>
      <c r="CF139" s="10"/>
      <c r="CG139" s="9"/>
      <c r="CH139" s="25"/>
      <c r="CI139" s="8"/>
      <c r="CJ139" s="10"/>
      <c r="CK139" s="9"/>
      <c r="CL139" s="25"/>
      <c r="CM139" s="8"/>
      <c r="CN139" s="10"/>
      <c r="CO139" s="9"/>
      <c r="CP139" s="25"/>
      <c r="CQ139" s="8"/>
      <c r="CR139" s="10"/>
      <c r="CS139" s="9"/>
      <c r="CT139" s="25"/>
      <c r="CU139" s="8"/>
      <c r="CV139" s="10"/>
      <c r="CW139" s="9"/>
      <c r="CX139" s="25"/>
      <c r="CY139" s="8"/>
      <c r="CZ139" s="10"/>
      <c r="DA139" s="9"/>
      <c r="DB139" s="25"/>
      <c r="DC139" s="8"/>
      <c r="DD139" s="10"/>
      <c r="DE139" s="9"/>
      <c r="DF139" s="25"/>
      <c r="DG139" s="8"/>
      <c r="DH139" s="10"/>
      <c r="DI139" s="9"/>
      <c r="DJ139" s="25"/>
      <c r="DK139" s="8"/>
      <c r="DL139" s="10"/>
      <c r="DM139" s="9"/>
      <c r="DN139" s="25"/>
      <c r="DO139" s="8"/>
      <c r="DP139" s="10"/>
      <c r="DQ139" s="9"/>
      <c r="DR139" s="25"/>
      <c r="DS139" s="8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</row>
    <row r="140" spans="1:167" x14ac:dyDescent="0.25">
      <c r="A140" s="84">
        <v>127</v>
      </c>
      <c r="B140" s="54">
        <v>137</v>
      </c>
      <c r="C140" s="54">
        <f t="shared" si="6"/>
        <v>78</v>
      </c>
      <c r="D140" s="7" t="s">
        <v>561</v>
      </c>
      <c r="E140" s="49">
        <f t="shared" si="7"/>
        <v>1</v>
      </c>
      <c r="F140" s="49">
        <f t="shared" si="8"/>
        <v>0</v>
      </c>
      <c r="G140" s="72" t="s">
        <v>562</v>
      </c>
      <c r="H140" s="10"/>
      <c r="I140" s="9"/>
      <c r="J140" s="25"/>
      <c r="K140" s="8"/>
      <c r="L140" s="10"/>
      <c r="M140" s="9"/>
      <c r="N140" s="25"/>
      <c r="O140" s="8"/>
      <c r="P140" s="10"/>
      <c r="Q140" s="9"/>
      <c r="R140" s="25"/>
      <c r="S140" s="8"/>
      <c r="T140" s="10"/>
      <c r="U140" s="9"/>
      <c r="V140" s="25"/>
      <c r="W140" s="8"/>
      <c r="X140" s="10"/>
      <c r="Y140" s="9"/>
      <c r="Z140" s="25"/>
      <c r="AA140" s="8"/>
      <c r="AB140" s="10"/>
      <c r="AC140" s="9"/>
      <c r="AD140" s="25"/>
      <c r="AE140" s="8"/>
      <c r="AF140" s="10"/>
      <c r="AG140" s="9"/>
      <c r="AH140" s="25"/>
      <c r="AI140" s="8"/>
      <c r="AJ140" s="10"/>
      <c r="AK140" s="9"/>
      <c r="AL140" s="25"/>
      <c r="AM140" s="8"/>
      <c r="AN140" s="10"/>
      <c r="AO140" s="9"/>
      <c r="AP140" s="25"/>
      <c r="AQ140" s="8"/>
      <c r="AR140" s="10"/>
      <c r="AS140" s="9"/>
      <c r="AT140" s="25"/>
      <c r="AU140" s="8"/>
      <c r="AV140" s="10"/>
      <c r="AW140" s="9"/>
      <c r="AX140" s="25"/>
      <c r="AY140" s="8"/>
      <c r="AZ140" s="10"/>
      <c r="BA140" s="9"/>
      <c r="BB140" s="25"/>
      <c r="BC140" s="8"/>
      <c r="BD140" s="10"/>
      <c r="BE140" s="9"/>
      <c r="BF140" s="25"/>
      <c r="BG140" s="8"/>
      <c r="BH140" s="10"/>
      <c r="BI140" s="9"/>
      <c r="BJ140" s="25"/>
      <c r="BK140" s="8"/>
      <c r="BL140" s="10"/>
      <c r="BM140" s="9"/>
      <c r="BN140" s="25"/>
      <c r="BO140" s="8"/>
      <c r="BP140" s="10"/>
      <c r="BQ140" s="9"/>
      <c r="BR140" s="25"/>
      <c r="BS140" s="8"/>
      <c r="BT140" s="10"/>
      <c r="BU140" s="9"/>
      <c r="BV140" s="25"/>
      <c r="BW140" s="8"/>
      <c r="BX140" s="10"/>
      <c r="BY140" s="9"/>
      <c r="BZ140" s="25"/>
      <c r="CA140" s="8"/>
      <c r="CB140" s="10"/>
      <c r="CC140" s="9"/>
      <c r="CD140" s="25"/>
      <c r="CE140" s="8"/>
      <c r="CF140" s="10">
        <v>25</v>
      </c>
      <c r="CG140" s="9">
        <v>78</v>
      </c>
      <c r="CH140" s="25"/>
      <c r="CI140" s="8"/>
      <c r="CJ140" s="10"/>
      <c r="CK140" s="9"/>
      <c r="CL140" s="25"/>
      <c r="CM140" s="8"/>
      <c r="CN140" s="10"/>
      <c r="CO140" s="9"/>
      <c r="CP140" s="25"/>
      <c r="CQ140" s="8"/>
      <c r="CR140" s="10"/>
      <c r="CS140" s="9"/>
      <c r="CT140" s="25"/>
      <c r="CU140" s="8"/>
      <c r="CV140" s="10"/>
      <c r="CW140" s="9"/>
      <c r="CX140" s="25"/>
      <c r="CY140" s="8"/>
      <c r="CZ140" s="10"/>
      <c r="DA140" s="9"/>
      <c r="DB140" s="25"/>
      <c r="DC140" s="8"/>
      <c r="DD140" s="10"/>
      <c r="DE140" s="9"/>
      <c r="DF140" s="25"/>
      <c r="DG140" s="8"/>
      <c r="DH140" s="10"/>
      <c r="DI140" s="9"/>
      <c r="DJ140" s="25"/>
      <c r="DK140" s="8"/>
      <c r="DL140" s="10"/>
      <c r="DM140" s="9"/>
      <c r="DN140" s="25"/>
      <c r="DO140" s="8"/>
      <c r="DP140" s="10"/>
      <c r="DQ140" s="9"/>
      <c r="DR140" s="25"/>
      <c r="DS140" s="8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</row>
    <row r="141" spans="1:167" x14ac:dyDescent="0.25">
      <c r="A141" s="84">
        <v>128</v>
      </c>
      <c r="B141" s="54">
        <v>138</v>
      </c>
      <c r="C141" s="54">
        <f t="shared" si="6"/>
        <v>76</v>
      </c>
      <c r="D141" s="7" t="s">
        <v>197</v>
      </c>
      <c r="E141" s="49">
        <f t="shared" si="7"/>
        <v>1</v>
      </c>
      <c r="F141" s="49">
        <f t="shared" si="8"/>
        <v>0</v>
      </c>
      <c r="G141" s="72" t="s">
        <v>412</v>
      </c>
      <c r="H141" s="10"/>
      <c r="I141" s="9"/>
      <c r="J141" s="25"/>
      <c r="K141" s="8"/>
      <c r="L141" s="10"/>
      <c r="M141" s="9"/>
      <c r="N141" s="25"/>
      <c r="O141" s="8"/>
      <c r="P141" s="10"/>
      <c r="Q141" s="9"/>
      <c r="R141" s="25"/>
      <c r="S141" s="8"/>
      <c r="T141" s="10"/>
      <c r="U141" s="9"/>
      <c r="V141" s="25"/>
      <c r="W141" s="8"/>
      <c r="X141" s="10"/>
      <c r="Y141" s="9"/>
      <c r="Z141" s="25"/>
      <c r="AA141" s="8"/>
      <c r="AB141" s="10"/>
      <c r="AC141" s="9"/>
      <c r="AD141" s="25"/>
      <c r="AE141" s="8"/>
      <c r="AF141" s="10"/>
      <c r="AG141" s="9"/>
      <c r="AH141" s="25"/>
      <c r="AI141" s="8"/>
      <c r="AJ141" s="10"/>
      <c r="AK141" s="9"/>
      <c r="AL141" s="25"/>
      <c r="AM141" s="8"/>
      <c r="AN141" s="10"/>
      <c r="AO141" s="9"/>
      <c r="AP141" s="25"/>
      <c r="AQ141" s="8"/>
      <c r="AR141" s="10"/>
      <c r="AS141" s="9"/>
      <c r="AT141" s="25"/>
      <c r="AU141" s="8"/>
      <c r="AV141" s="10"/>
      <c r="AW141" s="9"/>
      <c r="AX141" s="25"/>
      <c r="AY141" s="8"/>
      <c r="AZ141" s="10"/>
      <c r="BA141" s="9"/>
      <c r="BB141" s="25"/>
      <c r="BC141" s="8"/>
      <c r="BD141" s="10"/>
      <c r="BE141" s="9"/>
      <c r="BF141" s="25"/>
      <c r="BG141" s="8"/>
      <c r="BH141" s="10"/>
      <c r="BI141" s="9"/>
      <c r="BJ141" s="25"/>
      <c r="BK141" s="8"/>
      <c r="BL141" s="10"/>
      <c r="BM141" s="9"/>
      <c r="BN141" s="25"/>
      <c r="BO141" s="8"/>
      <c r="BP141" s="10"/>
      <c r="BQ141" s="9"/>
      <c r="BR141" s="25"/>
      <c r="BS141" s="8"/>
      <c r="BT141" s="10"/>
      <c r="BU141" s="9"/>
      <c r="BV141" s="25"/>
      <c r="BW141" s="8"/>
      <c r="BX141" s="10"/>
      <c r="BY141" s="9"/>
      <c r="BZ141" s="25"/>
      <c r="CA141" s="8"/>
      <c r="CB141" s="10"/>
      <c r="CC141" s="9"/>
      <c r="CD141" s="25"/>
      <c r="CE141" s="8"/>
      <c r="CF141" s="10"/>
      <c r="CG141" s="9"/>
      <c r="CH141" s="25"/>
      <c r="CI141" s="8"/>
      <c r="CJ141" s="10">
        <v>32</v>
      </c>
      <c r="CK141" s="9">
        <v>76</v>
      </c>
      <c r="CL141" s="25"/>
      <c r="CM141" s="8"/>
      <c r="CN141" s="10"/>
      <c r="CO141" s="9"/>
      <c r="CP141" s="25"/>
      <c r="CQ141" s="8"/>
      <c r="CR141" s="10"/>
      <c r="CS141" s="9"/>
      <c r="CT141" s="25"/>
      <c r="CU141" s="8"/>
      <c r="CV141" s="10"/>
      <c r="CW141" s="9"/>
      <c r="CX141" s="25"/>
      <c r="CY141" s="8"/>
      <c r="CZ141" s="10"/>
      <c r="DA141" s="9"/>
      <c r="DB141" s="25"/>
      <c r="DC141" s="8"/>
      <c r="DD141" s="10"/>
      <c r="DE141" s="9"/>
      <c r="DF141" s="25"/>
      <c r="DG141" s="8"/>
      <c r="DH141" s="10"/>
      <c r="DI141" s="9"/>
      <c r="DJ141" s="25"/>
      <c r="DK141" s="8"/>
      <c r="DL141" s="10"/>
      <c r="DM141" s="9"/>
      <c r="DN141" s="25"/>
      <c r="DO141" s="8"/>
      <c r="DP141" s="10"/>
      <c r="DQ141" s="9"/>
      <c r="DR141" s="25"/>
      <c r="DS141" s="8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</row>
    <row r="142" spans="1:167" x14ac:dyDescent="0.25">
      <c r="A142" s="84">
        <v>129</v>
      </c>
      <c r="B142" s="54">
        <v>139</v>
      </c>
      <c r="C142" s="54">
        <f t="shared" si="6"/>
        <v>75</v>
      </c>
      <c r="D142" s="7" t="s">
        <v>271</v>
      </c>
      <c r="E142" s="49">
        <f t="shared" si="7"/>
        <v>4</v>
      </c>
      <c r="F142" s="49">
        <f t="shared" si="8"/>
        <v>0</v>
      </c>
      <c r="G142" s="72" t="s">
        <v>507</v>
      </c>
      <c r="H142" s="10"/>
      <c r="I142" s="9"/>
      <c r="J142" s="25"/>
      <c r="K142" s="8"/>
      <c r="L142" s="10"/>
      <c r="M142" s="9"/>
      <c r="N142" s="25"/>
      <c r="O142" s="8"/>
      <c r="P142" s="10">
        <v>44</v>
      </c>
      <c r="Q142" s="9">
        <v>14</v>
      </c>
      <c r="R142" s="25"/>
      <c r="S142" s="8"/>
      <c r="T142" s="10"/>
      <c r="U142" s="9"/>
      <c r="V142" s="25"/>
      <c r="W142" s="8"/>
      <c r="X142" s="10">
        <v>24</v>
      </c>
      <c r="Y142" s="9">
        <v>54</v>
      </c>
      <c r="Z142" s="25"/>
      <c r="AA142" s="8"/>
      <c r="AB142" s="10"/>
      <c r="AC142" s="9"/>
      <c r="AD142" s="25"/>
      <c r="AE142" s="8"/>
      <c r="AF142" s="10"/>
      <c r="AG142" s="9"/>
      <c r="AH142" s="25"/>
      <c r="AI142" s="8"/>
      <c r="AJ142" s="10"/>
      <c r="AK142" s="9"/>
      <c r="AL142" s="25"/>
      <c r="AM142" s="8"/>
      <c r="AN142" s="10"/>
      <c r="AO142" s="9"/>
      <c r="AP142" s="25"/>
      <c r="AQ142" s="8"/>
      <c r="AR142" s="10"/>
      <c r="AS142" s="9"/>
      <c r="AT142" s="25"/>
      <c r="AU142" s="8"/>
      <c r="AV142" s="10">
        <v>63</v>
      </c>
      <c r="AW142" s="9">
        <v>3</v>
      </c>
      <c r="AX142" s="25"/>
      <c r="AY142" s="8"/>
      <c r="AZ142" s="10"/>
      <c r="BA142" s="9"/>
      <c r="BB142" s="25"/>
      <c r="BC142" s="8"/>
      <c r="BD142" s="10">
        <v>49</v>
      </c>
      <c r="BE142" s="9">
        <v>4</v>
      </c>
      <c r="BF142" s="25"/>
      <c r="BG142" s="8"/>
      <c r="BH142" s="10"/>
      <c r="BI142" s="9"/>
      <c r="BJ142" s="25"/>
      <c r="BK142" s="8"/>
      <c r="BL142" s="10"/>
      <c r="BM142" s="9"/>
      <c r="BN142" s="25"/>
      <c r="BO142" s="8"/>
      <c r="BP142" s="10"/>
      <c r="BQ142" s="9"/>
      <c r="BR142" s="25"/>
      <c r="BS142" s="8"/>
      <c r="BT142" s="10"/>
      <c r="BU142" s="9"/>
      <c r="BV142" s="25"/>
      <c r="BW142" s="8"/>
      <c r="BX142" s="10"/>
      <c r="BY142" s="9"/>
      <c r="BZ142" s="25"/>
      <c r="CA142" s="8"/>
      <c r="CB142" s="10"/>
      <c r="CC142" s="9"/>
      <c r="CD142" s="25"/>
      <c r="CE142" s="8"/>
      <c r="CF142" s="10"/>
      <c r="CG142" s="9"/>
      <c r="CH142" s="25"/>
      <c r="CI142" s="8"/>
      <c r="CJ142" s="10"/>
      <c r="CK142" s="9"/>
      <c r="CL142" s="25"/>
      <c r="CM142" s="8"/>
      <c r="CN142" s="10"/>
      <c r="CO142" s="9"/>
      <c r="CP142" s="25"/>
      <c r="CQ142" s="8"/>
      <c r="CR142" s="10"/>
      <c r="CS142" s="9"/>
      <c r="CT142" s="25"/>
      <c r="CU142" s="8"/>
      <c r="CV142" s="10"/>
      <c r="CW142" s="9"/>
      <c r="CX142" s="25"/>
      <c r="CY142" s="8"/>
      <c r="CZ142" s="10"/>
      <c r="DA142" s="9"/>
      <c r="DB142" s="25"/>
      <c r="DC142" s="8"/>
      <c r="DD142" s="10"/>
      <c r="DE142" s="9"/>
      <c r="DF142" s="25"/>
      <c r="DG142" s="8"/>
      <c r="DH142" s="10"/>
      <c r="DI142" s="9"/>
      <c r="DJ142" s="25"/>
      <c r="DK142" s="8"/>
      <c r="DL142" s="10"/>
      <c r="DM142" s="9"/>
      <c r="DN142" s="25"/>
      <c r="DO142" s="8"/>
      <c r="DP142" s="10"/>
      <c r="DQ142" s="9"/>
      <c r="DR142" s="25"/>
      <c r="DS142" s="8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</row>
    <row r="143" spans="1:167" x14ac:dyDescent="0.25">
      <c r="A143" s="84">
        <v>130</v>
      </c>
      <c r="B143" s="54">
        <v>140</v>
      </c>
      <c r="C143" s="54">
        <f t="shared" si="6"/>
        <v>75</v>
      </c>
      <c r="D143" s="7" t="s">
        <v>262</v>
      </c>
      <c r="E143" s="49">
        <f t="shared" si="7"/>
        <v>6</v>
      </c>
      <c r="F143" s="49">
        <f t="shared" si="8"/>
        <v>0</v>
      </c>
      <c r="G143" s="72" t="s">
        <v>496</v>
      </c>
      <c r="H143" s="10"/>
      <c r="I143" s="9"/>
      <c r="J143" s="25"/>
      <c r="K143" s="8"/>
      <c r="L143" s="10"/>
      <c r="M143" s="9"/>
      <c r="N143" s="25"/>
      <c r="O143" s="8"/>
      <c r="P143" s="10"/>
      <c r="Q143" s="9"/>
      <c r="R143" s="25"/>
      <c r="S143" s="8"/>
      <c r="T143" s="10"/>
      <c r="U143" s="9"/>
      <c r="V143" s="25"/>
      <c r="W143" s="8"/>
      <c r="X143" s="10"/>
      <c r="Y143" s="9"/>
      <c r="Z143" s="25"/>
      <c r="AA143" s="8"/>
      <c r="AB143" s="10"/>
      <c r="AC143" s="9"/>
      <c r="AD143" s="25"/>
      <c r="AE143" s="8"/>
      <c r="AF143" s="10"/>
      <c r="AG143" s="9"/>
      <c r="AH143" s="25"/>
      <c r="AI143" s="8"/>
      <c r="AJ143" s="10"/>
      <c r="AK143" s="9"/>
      <c r="AL143" s="25"/>
      <c r="AM143" s="8"/>
      <c r="AN143" s="10"/>
      <c r="AO143" s="9"/>
      <c r="AP143" s="25"/>
      <c r="AQ143" s="8"/>
      <c r="AR143" s="10">
        <v>46</v>
      </c>
      <c r="AS143" s="9">
        <v>15</v>
      </c>
      <c r="AT143" s="25"/>
      <c r="AU143" s="8"/>
      <c r="AV143" s="10">
        <v>81</v>
      </c>
      <c r="AW143" s="9">
        <v>3</v>
      </c>
      <c r="AX143" s="25"/>
      <c r="AY143" s="8"/>
      <c r="AZ143" s="10"/>
      <c r="BA143" s="9"/>
      <c r="BB143" s="25"/>
      <c r="BC143" s="8"/>
      <c r="BD143" s="10">
        <v>77</v>
      </c>
      <c r="BE143" s="9">
        <v>2</v>
      </c>
      <c r="BF143" s="25"/>
      <c r="BG143" s="8"/>
      <c r="BH143" s="10"/>
      <c r="BI143" s="9"/>
      <c r="BJ143" s="25"/>
      <c r="BK143" s="8"/>
      <c r="BL143" s="10"/>
      <c r="BM143" s="9"/>
      <c r="BN143" s="25"/>
      <c r="BO143" s="8"/>
      <c r="BP143" s="10"/>
      <c r="BQ143" s="9"/>
      <c r="BR143" s="25"/>
      <c r="BS143" s="8"/>
      <c r="BT143" s="10"/>
      <c r="BU143" s="9"/>
      <c r="BV143" s="25"/>
      <c r="BW143" s="8"/>
      <c r="BX143" s="10"/>
      <c r="BY143" s="9"/>
      <c r="BZ143" s="25"/>
      <c r="CA143" s="8"/>
      <c r="CB143" s="10"/>
      <c r="CC143" s="9"/>
      <c r="CD143" s="25"/>
      <c r="CE143" s="8"/>
      <c r="CF143" s="10">
        <v>35</v>
      </c>
      <c r="CG143" s="9">
        <v>48</v>
      </c>
      <c r="CH143" s="25"/>
      <c r="CI143" s="8"/>
      <c r="CJ143" s="10">
        <v>50</v>
      </c>
      <c r="CK143" s="9">
        <v>4</v>
      </c>
      <c r="CL143" s="25"/>
      <c r="CM143" s="8"/>
      <c r="CN143" s="10"/>
      <c r="CO143" s="9"/>
      <c r="CP143" s="25"/>
      <c r="CQ143" s="8"/>
      <c r="CR143" s="10">
        <v>53</v>
      </c>
      <c r="CS143" s="9">
        <v>3</v>
      </c>
      <c r="CT143" s="25"/>
      <c r="CU143" s="8"/>
      <c r="CV143" s="10"/>
      <c r="CW143" s="9"/>
      <c r="CX143" s="25"/>
      <c r="CY143" s="8"/>
      <c r="CZ143" s="10"/>
      <c r="DA143" s="9"/>
      <c r="DB143" s="25"/>
      <c r="DC143" s="8"/>
      <c r="DD143" s="10"/>
      <c r="DE143" s="9"/>
      <c r="DF143" s="25"/>
      <c r="DG143" s="8"/>
      <c r="DH143" s="10"/>
      <c r="DI143" s="9"/>
      <c r="DJ143" s="25"/>
      <c r="DK143" s="8"/>
      <c r="DL143" s="10"/>
      <c r="DM143" s="9"/>
      <c r="DN143" s="25"/>
      <c r="DO143" s="8"/>
      <c r="DP143" s="10"/>
      <c r="DQ143" s="9"/>
      <c r="DR143" s="25"/>
      <c r="DS143" s="8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</row>
    <row r="144" spans="1:167" x14ac:dyDescent="0.25">
      <c r="A144" s="84">
        <v>131</v>
      </c>
      <c r="B144" s="54">
        <v>141</v>
      </c>
      <c r="C144" s="54">
        <f t="shared" si="6"/>
        <v>74</v>
      </c>
      <c r="D144" s="7" t="s">
        <v>173</v>
      </c>
      <c r="E144" s="49">
        <f t="shared" si="7"/>
        <v>1</v>
      </c>
      <c r="F144" s="49">
        <f t="shared" si="8"/>
        <v>0</v>
      </c>
      <c r="G144" s="72" t="s">
        <v>374</v>
      </c>
      <c r="H144" s="10">
        <v>14</v>
      </c>
      <c r="I144" s="9">
        <v>74</v>
      </c>
      <c r="J144" s="25"/>
      <c r="K144" s="8"/>
      <c r="L144" s="10"/>
      <c r="M144" s="9"/>
      <c r="N144" s="25"/>
      <c r="O144" s="8"/>
      <c r="P144" s="10"/>
      <c r="Q144" s="9"/>
      <c r="R144" s="25"/>
      <c r="S144" s="8"/>
      <c r="T144" s="10"/>
      <c r="U144" s="9"/>
      <c r="V144" s="25"/>
      <c r="W144" s="8"/>
      <c r="X144" s="10"/>
      <c r="Y144" s="9"/>
      <c r="Z144" s="25"/>
      <c r="AA144" s="8"/>
      <c r="AB144" s="10"/>
      <c r="AC144" s="9"/>
      <c r="AD144" s="25"/>
      <c r="AE144" s="8"/>
      <c r="AF144" s="10"/>
      <c r="AG144" s="9"/>
      <c r="AH144" s="25"/>
      <c r="AI144" s="8"/>
      <c r="AJ144" s="10"/>
      <c r="AK144" s="9"/>
      <c r="AL144" s="25"/>
      <c r="AM144" s="8"/>
      <c r="AN144" s="10"/>
      <c r="AO144" s="9"/>
      <c r="AP144" s="25"/>
      <c r="AQ144" s="8"/>
      <c r="AR144" s="10"/>
      <c r="AS144" s="9"/>
      <c r="AT144" s="25"/>
      <c r="AU144" s="8"/>
      <c r="AV144" s="10"/>
      <c r="AW144" s="9"/>
      <c r="AX144" s="25"/>
      <c r="AY144" s="8"/>
      <c r="AZ144" s="10"/>
      <c r="BA144" s="9"/>
      <c r="BB144" s="25"/>
      <c r="BC144" s="8"/>
      <c r="BD144" s="10"/>
      <c r="BE144" s="9"/>
      <c r="BF144" s="25"/>
      <c r="BG144" s="8"/>
      <c r="BH144" s="10"/>
      <c r="BI144" s="9"/>
      <c r="BJ144" s="25"/>
      <c r="BK144" s="8"/>
      <c r="BL144" s="10"/>
      <c r="BM144" s="9"/>
      <c r="BN144" s="25"/>
      <c r="BO144" s="8"/>
      <c r="BP144" s="10"/>
      <c r="BQ144" s="9"/>
      <c r="BR144" s="25"/>
      <c r="BS144" s="8"/>
      <c r="BT144" s="10"/>
      <c r="BU144" s="9"/>
      <c r="BV144" s="25"/>
      <c r="BW144" s="8"/>
      <c r="BX144" s="10"/>
      <c r="BY144" s="9"/>
      <c r="BZ144" s="25"/>
      <c r="CA144" s="8"/>
      <c r="CB144" s="10"/>
      <c r="CC144" s="9"/>
      <c r="CD144" s="25"/>
      <c r="CE144" s="8"/>
      <c r="CF144" s="10"/>
      <c r="CG144" s="9"/>
      <c r="CH144" s="25"/>
      <c r="CI144" s="8"/>
      <c r="CJ144" s="10"/>
      <c r="CK144" s="9"/>
      <c r="CL144" s="25"/>
      <c r="CM144" s="8"/>
      <c r="CN144" s="10"/>
      <c r="CO144" s="9"/>
      <c r="CP144" s="25"/>
      <c r="CQ144" s="8"/>
      <c r="CR144" s="10"/>
      <c r="CS144" s="9"/>
      <c r="CT144" s="25"/>
      <c r="CU144" s="8"/>
      <c r="CV144" s="10"/>
      <c r="CW144" s="9"/>
      <c r="CX144" s="25"/>
      <c r="CY144" s="8"/>
      <c r="CZ144" s="10"/>
      <c r="DA144" s="9"/>
      <c r="DB144" s="25"/>
      <c r="DC144" s="8"/>
      <c r="DD144" s="10"/>
      <c r="DE144" s="9"/>
      <c r="DF144" s="25"/>
      <c r="DG144" s="8"/>
      <c r="DH144" s="10"/>
      <c r="DI144" s="9"/>
      <c r="DJ144" s="25"/>
      <c r="DK144" s="8"/>
      <c r="DL144" s="10"/>
      <c r="DM144" s="9"/>
      <c r="DN144" s="25"/>
      <c r="DO144" s="8"/>
      <c r="DP144" s="10"/>
      <c r="DQ144" s="9"/>
      <c r="DR144" s="25"/>
      <c r="DS144" s="8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</row>
    <row r="145" spans="1:167" x14ac:dyDescent="0.25">
      <c r="A145" s="84">
        <v>132</v>
      </c>
      <c r="B145" s="54">
        <v>142</v>
      </c>
      <c r="C145" s="54">
        <f t="shared" si="6"/>
        <v>72</v>
      </c>
      <c r="D145" s="7" t="s">
        <v>175</v>
      </c>
      <c r="E145" s="49">
        <f t="shared" si="7"/>
        <v>1</v>
      </c>
      <c r="F145" s="49">
        <f t="shared" si="8"/>
        <v>0</v>
      </c>
      <c r="G145" s="72" t="s">
        <v>375</v>
      </c>
      <c r="H145" s="10">
        <v>15</v>
      </c>
      <c r="I145" s="9">
        <v>72</v>
      </c>
      <c r="J145" s="25"/>
      <c r="K145" s="8"/>
      <c r="L145" s="10"/>
      <c r="M145" s="9"/>
      <c r="N145" s="25"/>
      <c r="O145" s="8"/>
      <c r="P145" s="10"/>
      <c r="Q145" s="9"/>
      <c r="R145" s="25"/>
      <c r="S145" s="8"/>
      <c r="T145" s="10"/>
      <c r="U145" s="9"/>
      <c r="V145" s="25"/>
      <c r="W145" s="8"/>
      <c r="X145" s="10"/>
      <c r="Y145" s="9"/>
      <c r="Z145" s="25"/>
      <c r="AA145" s="8"/>
      <c r="AB145" s="10"/>
      <c r="AC145" s="9"/>
      <c r="AD145" s="25"/>
      <c r="AE145" s="8"/>
      <c r="AF145" s="10"/>
      <c r="AG145" s="9"/>
      <c r="AH145" s="25"/>
      <c r="AI145" s="8"/>
      <c r="AJ145" s="10"/>
      <c r="AK145" s="9"/>
      <c r="AL145" s="25"/>
      <c r="AM145" s="8"/>
      <c r="AN145" s="10"/>
      <c r="AO145" s="9"/>
      <c r="AP145" s="25"/>
      <c r="AQ145" s="8"/>
      <c r="AR145" s="10"/>
      <c r="AS145" s="9"/>
      <c r="AT145" s="25"/>
      <c r="AU145" s="8"/>
      <c r="AV145" s="10"/>
      <c r="AW145" s="9"/>
      <c r="AX145" s="25"/>
      <c r="AY145" s="8"/>
      <c r="AZ145" s="10"/>
      <c r="BA145" s="9"/>
      <c r="BB145" s="25"/>
      <c r="BC145" s="8"/>
      <c r="BD145" s="10"/>
      <c r="BE145" s="9"/>
      <c r="BF145" s="25"/>
      <c r="BG145" s="8"/>
      <c r="BH145" s="10"/>
      <c r="BI145" s="9"/>
      <c r="BJ145" s="25"/>
      <c r="BK145" s="8"/>
      <c r="BL145" s="10"/>
      <c r="BM145" s="9"/>
      <c r="BN145" s="25"/>
      <c r="BO145" s="8"/>
      <c r="BP145" s="10"/>
      <c r="BQ145" s="9"/>
      <c r="BR145" s="25"/>
      <c r="BS145" s="8"/>
      <c r="BT145" s="10"/>
      <c r="BU145" s="9"/>
      <c r="BV145" s="25"/>
      <c r="BW145" s="8"/>
      <c r="BX145" s="10"/>
      <c r="BY145" s="9"/>
      <c r="BZ145" s="25"/>
      <c r="CA145" s="8"/>
      <c r="CB145" s="10"/>
      <c r="CC145" s="9"/>
      <c r="CD145" s="25"/>
      <c r="CE145" s="8"/>
      <c r="CF145" s="10"/>
      <c r="CG145" s="9"/>
      <c r="CH145" s="25"/>
      <c r="CI145" s="8"/>
      <c r="CJ145" s="10"/>
      <c r="CK145" s="9"/>
      <c r="CL145" s="25"/>
      <c r="CM145" s="8"/>
      <c r="CN145" s="10"/>
      <c r="CO145" s="9"/>
      <c r="CP145" s="25"/>
      <c r="CQ145" s="8"/>
      <c r="CR145" s="10"/>
      <c r="CS145" s="9"/>
      <c r="CT145" s="25"/>
      <c r="CU145" s="8"/>
      <c r="CV145" s="10"/>
      <c r="CW145" s="9"/>
      <c r="CX145" s="25"/>
      <c r="CY145" s="8"/>
      <c r="CZ145" s="10"/>
      <c r="DA145" s="9"/>
      <c r="DB145" s="25"/>
      <c r="DC145" s="8"/>
      <c r="DD145" s="10"/>
      <c r="DE145" s="9"/>
      <c r="DF145" s="25"/>
      <c r="DG145" s="8"/>
      <c r="DH145" s="10"/>
      <c r="DI145" s="9"/>
      <c r="DJ145" s="25"/>
      <c r="DK145" s="8"/>
      <c r="DL145" s="10"/>
      <c r="DM145" s="9"/>
      <c r="DN145" s="25"/>
      <c r="DO145" s="8"/>
      <c r="DP145" s="10"/>
      <c r="DQ145" s="9"/>
      <c r="DR145" s="25"/>
      <c r="DS145" s="8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</row>
    <row r="146" spans="1:167" x14ac:dyDescent="0.25">
      <c r="A146" s="84">
        <v>133</v>
      </c>
      <c r="B146" s="54">
        <v>143</v>
      </c>
      <c r="C146" s="54">
        <f t="shared" si="6"/>
        <v>70</v>
      </c>
      <c r="D146" s="7" t="s">
        <v>289</v>
      </c>
      <c r="E146" s="49">
        <f t="shared" si="7"/>
        <v>1</v>
      </c>
      <c r="F146" s="49">
        <f t="shared" si="8"/>
        <v>0</v>
      </c>
      <c r="G146" s="72" t="s">
        <v>415</v>
      </c>
      <c r="H146" s="10"/>
      <c r="I146" s="9"/>
      <c r="J146" s="25"/>
      <c r="K146" s="8"/>
      <c r="L146" s="10">
        <v>16</v>
      </c>
      <c r="M146" s="9">
        <v>70</v>
      </c>
      <c r="N146" s="25"/>
      <c r="O146" s="8"/>
      <c r="P146" s="10"/>
      <c r="Q146" s="9"/>
      <c r="R146" s="25"/>
      <c r="S146" s="8"/>
      <c r="T146" s="10"/>
      <c r="U146" s="9"/>
      <c r="V146" s="25"/>
      <c r="W146" s="8"/>
      <c r="X146" s="10"/>
      <c r="Y146" s="9"/>
      <c r="Z146" s="25"/>
      <c r="AA146" s="8"/>
      <c r="AB146" s="10"/>
      <c r="AC146" s="9"/>
      <c r="AD146" s="25"/>
      <c r="AE146" s="8"/>
      <c r="AF146" s="10"/>
      <c r="AG146" s="9"/>
      <c r="AH146" s="25"/>
      <c r="AI146" s="8"/>
      <c r="AJ146" s="10"/>
      <c r="AK146" s="9"/>
      <c r="AL146" s="25"/>
      <c r="AM146" s="8"/>
      <c r="AN146" s="10"/>
      <c r="AO146" s="9"/>
      <c r="AP146" s="25"/>
      <c r="AQ146" s="8"/>
      <c r="AR146" s="10"/>
      <c r="AS146" s="9"/>
      <c r="AT146" s="25"/>
      <c r="AU146" s="8"/>
      <c r="AV146" s="10"/>
      <c r="AW146" s="9"/>
      <c r="AX146" s="25"/>
      <c r="AY146" s="8"/>
      <c r="AZ146" s="10"/>
      <c r="BA146" s="9"/>
      <c r="BB146" s="25"/>
      <c r="BC146" s="8"/>
      <c r="BD146" s="10"/>
      <c r="BE146" s="9"/>
      <c r="BF146" s="25"/>
      <c r="BG146" s="8"/>
      <c r="BH146" s="10"/>
      <c r="BI146" s="9"/>
      <c r="BJ146" s="25"/>
      <c r="BK146" s="8"/>
      <c r="BL146" s="10"/>
      <c r="BM146" s="9"/>
      <c r="BN146" s="25"/>
      <c r="BO146" s="8"/>
      <c r="BP146" s="10"/>
      <c r="BQ146" s="9"/>
      <c r="BR146" s="25"/>
      <c r="BS146" s="8"/>
      <c r="BT146" s="10"/>
      <c r="BU146" s="9"/>
      <c r="BV146" s="25"/>
      <c r="BW146" s="8"/>
      <c r="BX146" s="10"/>
      <c r="BY146" s="9"/>
      <c r="BZ146" s="25"/>
      <c r="CA146" s="8"/>
      <c r="CB146" s="10"/>
      <c r="CC146" s="9"/>
      <c r="CD146" s="25"/>
      <c r="CE146" s="8"/>
      <c r="CF146" s="10"/>
      <c r="CG146" s="9"/>
      <c r="CH146" s="25"/>
      <c r="CI146" s="8"/>
      <c r="CJ146" s="10"/>
      <c r="CK146" s="9"/>
      <c r="CL146" s="25"/>
      <c r="CM146" s="8"/>
      <c r="CN146" s="10"/>
      <c r="CO146" s="9"/>
      <c r="CP146" s="25"/>
      <c r="CQ146" s="8"/>
      <c r="CR146" s="10"/>
      <c r="CS146" s="9"/>
      <c r="CT146" s="25"/>
      <c r="CU146" s="8"/>
      <c r="CV146" s="10"/>
      <c r="CW146" s="9"/>
      <c r="CX146" s="25"/>
      <c r="CY146" s="8"/>
      <c r="CZ146" s="10"/>
      <c r="DA146" s="9"/>
      <c r="DB146" s="25"/>
      <c r="DC146" s="8"/>
      <c r="DD146" s="10"/>
      <c r="DE146" s="9"/>
      <c r="DF146" s="25"/>
      <c r="DG146" s="8"/>
      <c r="DH146" s="10"/>
      <c r="DI146" s="9"/>
      <c r="DJ146" s="25"/>
      <c r="DK146" s="8"/>
      <c r="DL146" s="10"/>
      <c r="DM146" s="9"/>
      <c r="DN146" s="25"/>
      <c r="DO146" s="8"/>
      <c r="DP146" s="10"/>
      <c r="DQ146" s="9"/>
      <c r="DR146" s="25"/>
      <c r="DS146" s="8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</row>
    <row r="147" spans="1:167" x14ac:dyDescent="0.25">
      <c r="A147" s="84">
        <v>134</v>
      </c>
      <c r="B147" s="54">
        <v>144</v>
      </c>
      <c r="C147" s="54">
        <f t="shared" si="6"/>
        <v>70</v>
      </c>
      <c r="D147" s="7" t="s">
        <v>283</v>
      </c>
      <c r="E147" s="49">
        <f t="shared" si="7"/>
        <v>2</v>
      </c>
      <c r="F147" s="49">
        <f t="shared" si="8"/>
        <v>0</v>
      </c>
      <c r="G147" s="72" t="s">
        <v>528</v>
      </c>
      <c r="H147" s="10"/>
      <c r="I147" s="9"/>
      <c r="J147" s="25"/>
      <c r="K147" s="8"/>
      <c r="L147" s="10"/>
      <c r="M147" s="9"/>
      <c r="N147" s="25"/>
      <c r="O147" s="8"/>
      <c r="P147" s="10"/>
      <c r="Q147" s="9"/>
      <c r="R147" s="25"/>
      <c r="S147" s="8"/>
      <c r="T147" s="10"/>
      <c r="U147" s="9"/>
      <c r="V147" s="25"/>
      <c r="W147" s="8"/>
      <c r="X147" s="10"/>
      <c r="Y147" s="9"/>
      <c r="Z147" s="25"/>
      <c r="AA147" s="8"/>
      <c r="AB147" s="10"/>
      <c r="AC147" s="9"/>
      <c r="AD147" s="25"/>
      <c r="AE147" s="8"/>
      <c r="AF147" s="10"/>
      <c r="AG147" s="9"/>
      <c r="AH147" s="25"/>
      <c r="AI147" s="8"/>
      <c r="AJ147" s="10"/>
      <c r="AK147" s="9"/>
      <c r="AL147" s="25"/>
      <c r="AM147" s="8"/>
      <c r="AN147" s="10"/>
      <c r="AO147" s="9"/>
      <c r="AP147" s="25"/>
      <c r="AQ147" s="8"/>
      <c r="AR147" s="10"/>
      <c r="AS147" s="9"/>
      <c r="AT147" s="25"/>
      <c r="AU147" s="8"/>
      <c r="AV147" s="10">
        <v>33</v>
      </c>
      <c r="AW147" s="9">
        <v>54</v>
      </c>
      <c r="AX147" s="25"/>
      <c r="AY147" s="8"/>
      <c r="AZ147" s="10"/>
      <c r="BA147" s="9"/>
      <c r="BB147" s="25"/>
      <c r="BC147" s="8"/>
      <c r="BD147" s="10">
        <v>43</v>
      </c>
      <c r="BE147" s="9">
        <v>16</v>
      </c>
      <c r="BF147" s="25"/>
      <c r="BG147" s="8"/>
      <c r="BH147" s="10"/>
      <c r="BI147" s="9"/>
      <c r="BJ147" s="25"/>
      <c r="BK147" s="8"/>
      <c r="BL147" s="10"/>
      <c r="BM147" s="9"/>
      <c r="BN147" s="25"/>
      <c r="BO147" s="8"/>
      <c r="BP147" s="10"/>
      <c r="BQ147" s="9"/>
      <c r="BR147" s="25"/>
      <c r="BS147" s="8"/>
      <c r="BT147" s="10"/>
      <c r="BU147" s="9"/>
      <c r="BV147" s="25"/>
      <c r="BW147" s="8"/>
      <c r="BX147" s="10"/>
      <c r="BY147" s="9"/>
      <c r="BZ147" s="25"/>
      <c r="CA147" s="8"/>
      <c r="CB147" s="10"/>
      <c r="CC147" s="9"/>
      <c r="CD147" s="25"/>
      <c r="CE147" s="8"/>
      <c r="CF147" s="10"/>
      <c r="CG147" s="9"/>
      <c r="CH147" s="25"/>
      <c r="CI147" s="8"/>
      <c r="CJ147" s="10"/>
      <c r="CK147" s="9"/>
      <c r="CL147" s="25"/>
      <c r="CM147" s="8"/>
      <c r="CN147" s="10"/>
      <c r="CO147" s="9"/>
      <c r="CP147" s="25"/>
      <c r="CQ147" s="8"/>
      <c r="CR147" s="10"/>
      <c r="CS147" s="9"/>
      <c r="CT147" s="25"/>
      <c r="CU147" s="8"/>
      <c r="CV147" s="10"/>
      <c r="CW147" s="9"/>
      <c r="CX147" s="25"/>
      <c r="CY147" s="8"/>
      <c r="CZ147" s="10"/>
      <c r="DA147" s="9"/>
      <c r="DB147" s="25"/>
      <c r="DC147" s="8"/>
      <c r="DD147" s="10"/>
      <c r="DE147" s="9"/>
      <c r="DF147" s="25"/>
      <c r="DG147" s="8"/>
      <c r="DH147" s="10"/>
      <c r="DI147" s="9"/>
      <c r="DJ147" s="25"/>
      <c r="DK147" s="8"/>
      <c r="DL147" s="10"/>
      <c r="DM147" s="9"/>
      <c r="DN147" s="25"/>
      <c r="DO147" s="8"/>
      <c r="DP147" s="10"/>
      <c r="DQ147" s="9"/>
      <c r="DR147" s="25"/>
      <c r="DS147" s="8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</row>
    <row r="148" spans="1:167" x14ac:dyDescent="0.25">
      <c r="A148" s="84">
        <v>135</v>
      </c>
      <c r="B148" s="54">
        <v>145</v>
      </c>
      <c r="C148" s="54">
        <f t="shared" si="6"/>
        <v>69</v>
      </c>
      <c r="D148" s="7" t="s">
        <v>237</v>
      </c>
      <c r="E148" s="49">
        <f t="shared" si="7"/>
        <v>2</v>
      </c>
      <c r="F148" s="49">
        <f t="shared" si="8"/>
        <v>0</v>
      </c>
      <c r="G148" s="72" t="s">
        <v>454</v>
      </c>
      <c r="H148" s="10"/>
      <c r="I148" s="9"/>
      <c r="J148" s="25"/>
      <c r="K148" s="8"/>
      <c r="L148" s="10">
        <v>18</v>
      </c>
      <c r="M148" s="9">
        <v>66</v>
      </c>
      <c r="N148" s="25"/>
      <c r="O148" s="8"/>
      <c r="P148" s="10"/>
      <c r="Q148" s="9"/>
      <c r="R148" s="25"/>
      <c r="S148" s="8"/>
      <c r="T148" s="10"/>
      <c r="U148" s="9"/>
      <c r="V148" s="25"/>
      <c r="W148" s="8"/>
      <c r="X148" s="10"/>
      <c r="Y148" s="9"/>
      <c r="Z148" s="25"/>
      <c r="AA148" s="8"/>
      <c r="AB148" s="10"/>
      <c r="AC148" s="9"/>
      <c r="AD148" s="25"/>
      <c r="AE148" s="8"/>
      <c r="AF148" s="10"/>
      <c r="AG148" s="9"/>
      <c r="AH148" s="25"/>
      <c r="AI148" s="8"/>
      <c r="AJ148" s="10"/>
      <c r="AK148" s="9"/>
      <c r="AL148" s="25"/>
      <c r="AM148" s="8"/>
      <c r="AN148" s="10"/>
      <c r="AO148" s="9"/>
      <c r="AP148" s="25"/>
      <c r="AQ148" s="8"/>
      <c r="AR148" s="10"/>
      <c r="AS148" s="9"/>
      <c r="AT148" s="25"/>
      <c r="AU148" s="8"/>
      <c r="AV148" s="10">
        <v>85</v>
      </c>
      <c r="AW148" s="9">
        <v>3</v>
      </c>
      <c r="AX148" s="25"/>
      <c r="AY148" s="8"/>
      <c r="AZ148" s="10"/>
      <c r="BA148" s="9"/>
      <c r="BB148" s="25"/>
      <c r="BC148" s="8"/>
      <c r="BD148" s="10"/>
      <c r="BE148" s="9"/>
      <c r="BF148" s="25"/>
      <c r="BG148" s="8"/>
      <c r="BH148" s="10"/>
      <c r="BI148" s="9"/>
      <c r="BJ148" s="25"/>
      <c r="BK148" s="8"/>
      <c r="BL148" s="10"/>
      <c r="BM148" s="9"/>
      <c r="BN148" s="25"/>
      <c r="BO148" s="8"/>
      <c r="BP148" s="10"/>
      <c r="BQ148" s="9"/>
      <c r="BR148" s="25"/>
      <c r="BS148" s="8"/>
      <c r="BT148" s="10"/>
      <c r="BU148" s="9"/>
      <c r="BV148" s="25"/>
      <c r="BW148" s="8"/>
      <c r="BX148" s="10"/>
      <c r="BY148" s="9"/>
      <c r="BZ148" s="25"/>
      <c r="CA148" s="8"/>
      <c r="CB148" s="10"/>
      <c r="CC148" s="9"/>
      <c r="CD148" s="25"/>
      <c r="CE148" s="8"/>
      <c r="CF148" s="10"/>
      <c r="CG148" s="9"/>
      <c r="CH148" s="25"/>
      <c r="CI148" s="8"/>
      <c r="CJ148" s="10"/>
      <c r="CK148" s="9"/>
      <c r="CL148" s="25"/>
      <c r="CM148" s="8"/>
      <c r="CN148" s="10"/>
      <c r="CO148" s="9"/>
      <c r="CP148" s="25"/>
      <c r="CQ148" s="8"/>
      <c r="CR148" s="10"/>
      <c r="CS148" s="9"/>
      <c r="CT148" s="25"/>
      <c r="CU148" s="8"/>
      <c r="CV148" s="10"/>
      <c r="CW148" s="9"/>
      <c r="CX148" s="25"/>
      <c r="CY148" s="8"/>
      <c r="CZ148" s="10"/>
      <c r="DA148" s="9"/>
      <c r="DB148" s="25"/>
      <c r="DC148" s="8"/>
      <c r="DD148" s="10"/>
      <c r="DE148" s="9"/>
      <c r="DF148" s="25"/>
      <c r="DG148" s="8"/>
      <c r="DH148" s="10"/>
      <c r="DI148" s="9"/>
      <c r="DJ148" s="25"/>
      <c r="DK148" s="8"/>
      <c r="DL148" s="10"/>
      <c r="DM148" s="9"/>
      <c r="DN148" s="25"/>
      <c r="DO148" s="8"/>
      <c r="DP148" s="10"/>
      <c r="DQ148" s="9"/>
      <c r="DR148" s="25"/>
      <c r="DS148" s="8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</row>
    <row r="149" spans="1:167" x14ac:dyDescent="0.25">
      <c r="A149" s="51">
        <v>136</v>
      </c>
      <c r="B149" s="54">
        <v>146</v>
      </c>
      <c r="C149" s="54">
        <f t="shared" si="6"/>
        <v>68</v>
      </c>
      <c r="D149" s="7" t="s">
        <v>161</v>
      </c>
      <c r="E149" s="49">
        <f t="shared" si="7"/>
        <v>2</v>
      </c>
      <c r="F149" s="49">
        <f t="shared" si="8"/>
        <v>0</v>
      </c>
      <c r="G149" s="72" t="s">
        <v>354</v>
      </c>
      <c r="H149" s="10"/>
      <c r="I149" s="9"/>
      <c r="J149" s="25"/>
      <c r="K149" s="8"/>
      <c r="L149" s="10"/>
      <c r="M149" s="9"/>
      <c r="N149" s="25"/>
      <c r="O149" s="8"/>
      <c r="P149" s="10">
        <v>66</v>
      </c>
      <c r="Q149" s="9">
        <v>2</v>
      </c>
      <c r="R149" s="25"/>
      <c r="S149" s="8"/>
      <c r="T149" s="10"/>
      <c r="U149" s="9"/>
      <c r="V149" s="25"/>
      <c r="W149" s="8"/>
      <c r="X149" s="10"/>
      <c r="Y149" s="9"/>
      <c r="Z149" s="25"/>
      <c r="AA149" s="8"/>
      <c r="AB149" s="10"/>
      <c r="AC149" s="9"/>
      <c r="AD149" s="25"/>
      <c r="AE149" s="8"/>
      <c r="AF149" s="10"/>
      <c r="AG149" s="9"/>
      <c r="AH149" s="25"/>
      <c r="AI149" s="8"/>
      <c r="AJ149" s="10">
        <v>7</v>
      </c>
      <c r="AK149" s="9">
        <v>66</v>
      </c>
      <c r="AL149" s="25"/>
      <c r="AM149" s="8"/>
      <c r="AN149" s="10"/>
      <c r="AO149" s="9"/>
      <c r="AP149" s="25"/>
      <c r="AQ149" s="8"/>
      <c r="AR149" s="10"/>
      <c r="AS149" s="9"/>
      <c r="AT149" s="25"/>
      <c r="AU149" s="8"/>
      <c r="AV149" s="10"/>
      <c r="AW149" s="9"/>
      <c r="AX149" s="25"/>
      <c r="AY149" s="8"/>
      <c r="AZ149" s="10"/>
      <c r="BA149" s="9"/>
      <c r="BB149" s="25"/>
      <c r="BC149" s="8"/>
      <c r="BD149" s="10"/>
      <c r="BE149" s="9"/>
      <c r="BF149" s="25"/>
      <c r="BG149" s="8"/>
      <c r="BH149" s="10"/>
      <c r="BI149" s="9"/>
      <c r="BJ149" s="25"/>
      <c r="BK149" s="8"/>
      <c r="BL149" s="10"/>
      <c r="BM149" s="9"/>
      <c r="BN149" s="25"/>
      <c r="BO149" s="8"/>
      <c r="BP149" s="10"/>
      <c r="BQ149" s="9"/>
      <c r="BR149" s="25"/>
      <c r="BS149" s="8"/>
      <c r="BT149" s="10"/>
      <c r="BU149" s="9"/>
      <c r="BV149" s="25"/>
      <c r="BW149" s="8"/>
      <c r="BX149" s="10"/>
      <c r="BY149" s="9"/>
      <c r="BZ149" s="25"/>
      <c r="CA149" s="8"/>
      <c r="CB149" s="10"/>
      <c r="CC149" s="9"/>
      <c r="CD149" s="25"/>
      <c r="CE149" s="8"/>
      <c r="CF149" s="10"/>
      <c r="CG149" s="9"/>
      <c r="CH149" s="25"/>
      <c r="CI149" s="8"/>
      <c r="CJ149" s="10"/>
      <c r="CK149" s="9"/>
      <c r="CL149" s="25"/>
      <c r="CM149" s="8"/>
      <c r="CN149" s="10"/>
      <c r="CO149" s="9"/>
      <c r="CP149" s="25"/>
      <c r="CQ149" s="8"/>
      <c r="CR149" s="10"/>
      <c r="CS149" s="9"/>
      <c r="CT149" s="25"/>
      <c r="CU149" s="8"/>
      <c r="CV149" s="10"/>
      <c r="CW149" s="9"/>
      <c r="CX149" s="25"/>
      <c r="CY149" s="8"/>
      <c r="CZ149" s="10"/>
      <c r="DA149" s="9"/>
      <c r="DB149" s="25"/>
      <c r="DC149" s="8"/>
      <c r="DD149" s="10"/>
      <c r="DE149" s="9"/>
      <c r="DF149" s="25"/>
      <c r="DG149" s="8"/>
      <c r="DH149" s="10"/>
      <c r="DI149" s="9"/>
      <c r="DJ149" s="25"/>
      <c r="DK149" s="8"/>
      <c r="DL149" s="10"/>
      <c r="DM149" s="9"/>
      <c r="DN149" s="25"/>
      <c r="DO149" s="8"/>
      <c r="DP149" s="10"/>
      <c r="DQ149" s="9"/>
      <c r="DR149" s="25"/>
      <c r="DS149" s="8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</row>
    <row r="150" spans="1:167" x14ac:dyDescent="0.25">
      <c r="A150" s="58">
        <v>138</v>
      </c>
      <c r="B150" s="54">
        <v>147</v>
      </c>
      <c r="C150" s="54">
        <f t="shared" si="6"/>
        <v>66</v>
      </c>
      <c r="D150" s="7" t="s">
        <v>636</v>
      </c>
      <c r="E150" s="49">
        <f t="shared" si="7"/>
        <v>1</v>
      </c>
      <c r="F150" s="49">
        <f t="shared" si="8"/>
        <v>0</v>
      </c>
      <c r="G150" s="72" t="s">
        <v>638</v>
      </c>
      <c r="H150" s="10"/>
      <c r="I150" s="9"/>
      <c r="J150" s="25"/>
      <c r="K150" s="8"/>
      <c r="L150" s="10"/>
      <c r="M150" s="9"/>
      <c r="N150" s="25"/>
      <c r="O150" s="8"/>
      <c r="P150" s="10"/>
      <c r="Q150" s="9"/>
      <c r="R150" s="25"/>
      <c r="S150" s="8"/>
      <c r="T150" s="10"/>
      <c r="U150" s="9"/>
      <c r="V150" s="25"/>
      <c r="W150" s="8"/>
      <c r="X150" s="10"/>
      <c r="Y150" s="9"/>
      <c r="Z150" s="25"/>
      <c r="AA150" s="8"/>
      <c r="AB150" s="10"/>
      <c r="AC150" s="9"/>
      <c r="AD150" s="25"/>
      <c r="AE150" s="8"/>
      <c r="AF150" s="10"/>
      <c r="AG150" s="9"/>
      <c r="AH150" s="25"/>
      <c r="AI150" s="8"/>
      <c r="AJ150" s="10"/>
      <c r="AK150" s="9"/>
      <c r="AL150" s="25"/>
      <c r="AM150" s="8"/>
      <c r="AN150" s="10"/>
      <c r="AO150" s="9"/>
      <c r="AP150" s="25"/>
      <c r="AQ150" s="8"/>
      <c r="AR150" s="10"/>
      <c r="AS150" s="9"/>
      <c r="AT150" s="25"/>
      <c r="AU150" s="8"/>
      <c r="AV150" s="10"/>
      <c r="AW150" s="9"/>
      <c r="AX150" s="25"/>
      <c r="AY150" s="8"/>
      <c r="AZ150" s="10"/>
      <c r="BA150" s="9"/>
      <c r="BB150" s="25"/>
      <c r="BC150" s="8"/>
      <c r="BD150" s="10"/>
      <c r="BE150" s="9"/>
      <c r="BF150" s="25"/>
      <c r="BG150" s="8"/>
      <c r="BH150" s="10"/>
      <c r="BI150" s="9"/>
      <c r="BJ150" s="25"/>
      <c r="BK150" s="8"/>
      <c r="BL150" s="10"/>
      <c r="BM150" s="9"/>
      <c r="BN150" s="25"/>
      <c r="BO150" s="8"/>
      <c r="BP150" s="10"/>
      <c r="BQ150" s="9"/>
      <c r="BR150" s="25"/>
      <c r="BS150" s="8"/>
      <c r="BT150" s="10"/>
      <c r="BU150" s="9"/>
      <c r="BV150" s="25"/>
      <c r="BW150" s="8"/>
      <c r="BX150" s="10"/>
      <c r="BY150" s="9"/>
      <c r="BZ150" s="25"/>
      <c r="CA150" s="8"/>
      <c r="CB150" s="10"/>
      <c r="CC150" s="9"/>
      <c r="CD150" s="25"/>
      <c r="CE150" s="8"/>
      <c r="CF150" s="10"/>
      <c r="CG150" s="9"/>
      <c r="CH150" s="25"/>
      <c r="CI150" s="8"/>
      <c r="CJ150" s="10"/>
      <c r="CK150" s="9"/>
      <c r="CL150" s="25"/>
      <c r="CM150" s="8"/>
      <c r="CN150" s="10"/>
      <c r="CO150" s="9"/>
      <c r="CP150" s="25"/>
      <c r="CQ150" s="8"/>
      <c r="CR150" s="10"/>
      <c r="CS150" s="9"/>
      <c r="CT150" s="25"/>
      <c r="CU150" s="8"/>
      <c r="CV150" s="10"/>
      <c r="CW150" s="9"/>
      <c r="CX150" s="25"/>
      <c r="CY150" s="8"/>
      <c r="CZ150" s="10"/>
      <c r="DA150" s="9"/>
      <c r="DB150" s="25"/>
      <c r="DC150" s="8"/>
      <c r="DD150" s="10">
        <v>18</v>
      </c>
      <c r="DE150" s="9">
        <v>66</v>
      </c>
      <c r="DF150" s="25"/>
      <c r="DG150" s="8"/>
      <c r="DH150" s="10"/>
      <c r="DI150" s="9"/>
      <c r="DJ150" s="25"/>
      <c r="DK150" s="8"/>
      <c r="DL150" s="10"/>
      <c r="DM150" s="9"/>
      <c r="DN150" s="25"/>
      <c r="DO150" s="8"/>
      <c r="DP150" s="10"/>
      <c r="DQ150" s="9"/>
      <c r="DR150" s="25"/>
      <c r="DS150" s="8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</row>
    <row r="151" spans="1:167" x14ac:dyDescent="0.25">
      <c r="A151" s="84">
        <v>139</v>
      </c>
      <c r="B151" s="54">
        <v>148</v>
      </c>
      <c r="C151" s="54">
        <f t="shared" si="6"/>
        <v>65</v>
      </c>
      <c r="D151" s="7" t="s">
        <v>213</v>
      </c>
      <c r="E151" s="49">
        <f t="shared" si="7"/>
        <v>2</v>
      </c>
      <c r="F151" s="49">
        <f t="shared" si="8"/>
        <v>0</v>
      </c>
      <c r="G151" s="72" t="s">
        <v>406</v>
      </c>
      <c r="H151" s="10"/>
      <c r="I151" s="9"/>
      <c r="J151" s="25"/>
      <c r="K151" s="8"/>
      <c r="L151" s="10"/>
      <c r="M151" s="9"/>
      <c r="N151" s="25"/>
      <c r="O151" s="8"/>
      <c r="P151" s="10">
        <v>29</v>
      </c>
      <c r="Q151" s="9">
        <v>44</v>
      </c>
      <c r="R151" s="25"/>
      <c r="S151" s="8"/>
      <c r="T151" s="10"/>
      <c r="U151" s="9"/>
      <c r="V151" s="25"/>
      <c r="W151" s="8"/>
      <c r="X151" s="10"/>
      <c r="Y151" s="9"/>
      <c r="Z151" s="25"/>
      <c r="AA151" s="8"/>
      <c r="AB151" s="10"/>
      <c r="AC151" s="9"/>
      <c r="AD151" s="25"/>
      <c r="AE151" s="8"/>
      <c r="AF151" s="10"/>
      <c r="AG151" s="9"/>
      <c r="AH151" s="25"/>
      <c r="AI151" s="8"/>
      <c r="AJ151" s="10"/>
      <c r="AK151" s="9"/>
      <c r="AL151" s="25"/>
      <c r="AM151" s="8"/>
      <c r="AN151" s="10"/>
      <c r="AO151" s="9"/>
      <c r="AP151" s="25"/>
      <c r="AQ151" s="8"/>
      <c r="AR151" s="10"/>
      <c r="AS151" s="9"/>
      <c r="AT151" s="25"/>
      <c r="AU151" s="8"/>
      <c r="AV151" s="10"/>
      <c r="AW151" s="9"/>
      <c r="AX151" s="25"/>
      <c r="AY151" s="8"/>
      <c r="AZ151" s="10"/>
      <c r="BA151" s="9"/>
      <c r="BB151" s="25"/>
      <c r="BC151" s="8"/>
      <c r="BD151" s="10"/>
      <c r="BE151" s="9"/>
      <c r="BF151" s="25"/>
      <c r="BG151" s="8"/>
      <c r="BH151" s="10"/>
      <c r="BI151" s="9"/>
      <c r="BJ151" s="25"/>
      <c r="BK151" s="8"/>
      <c r="BL151" s="10">
        <v>44</v>
      </c>
      <c r="BM151" s="9">
        <v>21</v>
      </c>
      <c r="BN151" s="25"/>
      <c r="BO151" s="8"/>
      <c r="BP151" s="10"/>
      <c r="BQ151" s="9"/>
      <c r="BR151" s="25"/>
      <c r="BS151" s="8"/>
      <c r="BT151" s="10"/>
      <c r="BU151" s="9"/>
      <c r="BV151" s="25"/>
      <c r="BW151" s="8"/>
      <c r="BX151" s="10"/>
      <c r="BY151" s="9"/>
      <c r="BZ151" s="25"/>
      <c r="CA151" s="8"/>
      <c r="CB151" s="10"/>
      <c r="CC151" s="9"/>
      <c r="CD151" s="25"/>
      <c r="CE151" s="8"/>
      <c r="CF151" s="10"/>
      <c r="CG151" s="9"/>
      <c r="CH151" s="25"/>
      <c r="CI151" s="8"/>
      <c r="CJ151" s="10"/>
      <c r="CK151" s="9"/>
      <c r="CL151" s="25"/>
      <c r="CM151" s="8"/>
      <c r="CN151" s="10"/>
      <c r="CO151" s="9"/>
      <c r="CP151" s="25"/>
      <c r="CQ151" s="8"/>
      <c r="CR151" s="10"/>
      <c r="CS151" s="9"/>
      <c r="CT151" s="25"/>
      <c r="CU151" s="8"/>
      <c r="CV151" s="10"/>
      <c r="CW151" s="9"/>
      <c r="CX151" s="25"/>
      <c r="CY151" s="8"/>
      <c r="CZ151" s="10"/>
      <c r="DA151" s="9"/>
      <c r="DB151" s="25"/>
      <c r="DC151" s="8"/>
      <c r="DD151" s="10"/>
      <c r="DE151" s="9"/>
      <c r="DF151" s="25"/>
      <c r="DG151" s="8"/>
      <c r="DH151" s="10"/>
      <c r="DI151" s="9"/>
      <c r="DJ151" s="25"/>
      <c r="DK151" s="8"/>
      <c r="DL151" s="10"/>
      <c r="DM151" s="9"/>
      <c r="DN151" s="25"/>
      <c r="DO151" s="8"/>
      <c r="DP151" s="10"/>
      <c r="DQ151" s="9"/>
      <c r="DR151" s="25"/>
      <c r="DS151" s="8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</row>
    <row r="152" spans="1:167" x14ac:dyDescent="0.25">
      <c r="A152" s="58">
        <v>140</v>
      </c>
      <c r="B152" s="54">
        <v>149</v>
      </c>
      <c r="C152" s="54">
        <f t="shared" si="6"/>
        <v>64</v>
      </c>
      <c r="D152" s="7" t="s">
        <v>245</v>
      </c>
      <c r="E152" s="49">
        <f t="shared" si="7"/>
        <v>1</v>
      </c>
      <c r="F152" s="49">
        <f t="shared" si="8"/>
        <v>0</v>
      </c>
      <c r="G152" s="72" t="s">
        <v>483</v>
      </c>
      <c r="H152" s="10"/>
      <c r="I152" s="9"/>
      <c r="J152" s="25"/>
      <c r="K152" s="8"/>
      <c r="L152" s="10"/>
      <c r="M152" s="9"/>
      <c r="N152" s="25"/>
      <c r="O152" s="8"/>
      <c r="P152" s="10"/>
      <c r="Q152" s="9"/>
      <c r="R152" s="25"/>
      <c r="S152" s="8"/>
      <c r="T152" s="10"/>
      <c r="U152" s="9"/>
      <c r="V152" s="25"/>
      <c r="W152" s="8"/>
      <c r="X152" s="10"/>
      <c r="Y152" s="9"/>
      <c r="Z152" s="25"/>
      <c r="AA152" s="8"/>
      <c r="AB152" s="10"/>
      <c r="AC152" s="9"/>
      <c r="AD152" s="25"/>
      <c r="AE152" s="8"/>
      <c r="AF152" s="10"/>
      <c r="AG152" s="9"/>
      <c r="AH152" s="25"/>
      <c r="AI152" s="8"/>
      <c r="AJ152" s="10"/>
      <c r="AK152" s="9"/>
      <c r="AL152" s="25"/>
      <c r="AM152" s="8"/>
      <c r="AN152" s="10"/>
      <c r="AO152" s="9"/>
      <c r="AP152" s="25"/>
      <c r="AQ152" s="8"/>
      <c r="AR152" s="10"/>
      <c r="AS152" s="9"/>
      <c r="AT152" s="25"/>
      <c r="AU152" s="8"/>
      <c r="AV152" s="10"/>
      <c r="AW152" s="9"/>
      <c r="AX152" s="25"/>
      <c r="AY152" s="8"/>
      <c r="AZ152" s="10"/>
      <c r="BA152" s="9"/>
      <c r="BB152" s="25"/>
      <c r="BC152" s="8"/>
      <c r="BD152" s="10"/>
      <c r="BE152" s="9"/>
      <c r="BF152" s="25"/>
      <c r="BG152" s="8"/>
      <c r="BH152" s="10"/>
      <c r="BI152" s="9"/>
      <c r="BJ152" s="25"/>
      <c r="BK152" s="8"/>
      <c r="BL152" s="10"/>
      <c r="BM152" s="9"/>
      <c r="BN152" s="25"/>
      <c r="BO152" s="8"/>
      <c r="BP152" s="10"/>
      <c r="BQ152" s="9"/>
      <c r="BR152" s="25"/>
      <c r="BS152" s="8"/>
      <c r="BT152" s="10"/>
      <c r="BU152" s="9"/>
      <c r="BV152" s="25"/>
      <c r="BW152" s="8"/>
      <c r="BX152" s="10"/>
      <c r="BY152" s="9"/>
      <c r="BZ152" s="25"/>
      <c r="CA152" s="8"/>
      <c r="CB152" s="10"/>
      <c r="CC152" s="9"/>
      <c r="CD152" s="25"/>
      <c r="CE152" s="8"/>
      <c r="CF152" s="10"/>
      <c r="CG152" s="9"/>
      <c r="CH152" s="25"/>
      <c r="CI152" s="8"/>
      <c r="CJ152" s="10"/>
      <c r="CK152" s="9"/>
      <c r="CL152" s="25"/>
      <c r="CM152" s="8"/>
      <c r="CN152" s="10"/>
      <c r="CO152" s="9"/>
      <c r="CP152" s="25"/>
      <c r="CQ152" s="8"/>
      <c r="CR152" s="10"/>
      <c r="CS152" s="9"/>
      <c r="CT152" s="25"/>
      <c r="CU152" s="8"/>
      <c r="CV152" s="10"/>
      <c r="CW152" s="9"/>
      <c r="CX152" s="25"/>
      <c r="CY152" s="8"/>
      <c r="CZ152" s="10"/>
      <c r="DA152" s="9"/>
      <c r="DB152" s="25"/>
      <c r="DC152" s="8"/>
      <c r="DD152" s="10">
        <v>19</v>
      </c>
      <c r="DE152" s="9">
        <v>64</v>
      </c>
      <c r="DF152" s="25"/>
      <c r="DG152" s="8"/>
      <c r="DH152" s="10"/>
      <c r="DI152" s="9"/>
      <c r="DJ152" s="25"/>
      <c r="DK152" s="8"/>
      <c r="DL152" s="10"/>
      <c r="DM152" s="9"/>
      <c r="DN152" s="25"/>
      <c r="DO152" s="8"/>
      <c r="DP152" s="10"/>
      <c r="DQ152" s="9"/>
      <c r="DR152" s="25"/>
      <c r="DS152" s="8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</row>
    <row r="153" spans="1:167" x14ac:dyDescent="0.25">
      <c r="A153" s="84">
        <v>137</v>
      </c>
      <c r="B153" s="54">
        <v>150</v>
      </c>
      <c r="C153" s="54">
        <f t="shared" si="6"/>
        <v>64</v>
      </c>
      <c r="D153" s="81" t="s">
        <v>549</v>
      </c>
      <c r="E153" s="49">
        <f t="shared" si="7"/>
        <v>1</v>
      </c>
      <c r="F153" s="49">
        <f t="shared" si="8"/>
        <v>0</v>
      </c>
      <c r="G153" s="75" t="s">
        <v>550</v>
      </c>
      <c r="H153" s="76"/>
      <c r="I153" s="77"/>
      <c r="J153" s="78"/>
      <c r="K153" s="79"/>
      <c r="L153" s="76"/>
      <c r="M153" s="77"/>
      <c r="N153" s="78"/>
      <c r="O153" s="79"/>
      <c r="P153" s="76"/>
      <c r="Q153" s="77"/>
      <c r="R153" s="78"/>
      <c r="S153" s="79"/>
      <c r="T153" s="76"/>
      <c r="U153" s="77"/>
      <c r="V153" s="78"/>
      <c r="W153" s="79"/>
      <c r="X153" s="76"/>
      <c r="Y153" s="77"/>
      <c r="Z153" s="78"/>
      <c r="AA153" s="79"/>
      <c r="AB153" s="76"/>
      <c r="AC153" s="77"/>
      <c r="AD153" s="78"/>
      <c r="AE153" s="79"/>
      <c r="AF153" s="76"/>
      <c r="AG153" s="77"/>
      <c r="AH153" s="78"/>
      <c r="AI153" s="79"/>
      <c r="AJ153" s="76"/>
      <c r="AK153" s="77"/>
      <c r="AL153" s="78"/>
      <c r="AM153" s="79"/>
      <c r="AN153" s="76"/>
      <c r="AO153" s="77"/>
      <c r="AP153" s="78"/>
      <c r="AQ153" s="79"/>
      <c r="AR153" s="76"/>
      <c r="AS153" s="77"/>
      <c r="AT153" s="78"/>
      <c r="AU153" s="79"/>
      <c r="AV153" s="76"/>
      <c r="AW153" s="77"/>
      <c r="AX153" s="78"/>
      <c r="AY153" s="79"/>
      <c r="AZ153" s="76"/>
      <c r="BA153" s="77"/>
      <c r="BB153" s="78"/>
      <c r="BC153" s="79"/>
      <c r="BD153" s="76"/>
      <c r="BE153" s="77"/>
      <c r="BF153" s="78"/>
      <c r="BG153" s="79"/>
      <c r="BH153" s="76"/>
      <c r="BI153" s="77"/>
      <c r="BJ153" s="78"/>
      <c r="BK153" s="79"/>
      <c r="BL153" s="76"/>
      <c r="BM153" s="77"/>
      <c r="BN153" s="78"/>
      <c r="BO153" s="79"/>
      <c r="BP153" s="76"/>
      <c r="BQ153" s="77"/>
      <c r="BR153" s="78"/>
      <c r="BS153" s="79"/>
      <c r="BT153" s="76"/>
      <c r="BU153" s="77"/>
      <c r="BV153" s="78"/>
      <c r="BW153" s="79"/>
      <c r="BX153" s="76">
        <v>19</v>
      </c>
      <c r="BY153" s="9">
        <v>64</v>
      </c>
      <c r="BZ153" s="78"/>
      <c r="CA153" s="79"/>
      <c r="CB153" s="76"/>
      <c r="CC153" s="77"/>
      <c r="CD153" s="78"/>
      <c r="CE153" s="79"/>
      <c r="CF153" s="76"/>
      <c r="CG153" s="77"/>
      <c r="CH153" s="78"/>
      <c r="CI153" s="79"/>
      <c r="CJ153" s="76"/>
      <c r="CK153" s="77"/>
      <c r="CL153" s="78"/>
      <c r="CM153" s="79"/>
      <c r="CN153" s="76"/>
      <c r="CO153" s="77"/>
      <c r="CP153" s="78"/>
      <c r="CQ153" s="79"/>
      <c r="CR153" s="76"/>
      <c r="CS153" s="77"/>
      <c r="CT153" s="78"/>
      <c r="CU153" s="79"/>
      <c r="CV153" s="76"/>
      <c r="CW153" s="77"/>
      <c r="CX153" s="78"/>
      <c r="CY153" s="79"/>
      <c r="CZ153" s="76"/>
      <c r="DA153" s="77"/>
      <c r="DB153" s="78"/>
      <c r="DC153" s="79"/>
      <c r="DD153" s="76"/>
      <c r="DE153" s="77"/>
      <c r="DF153" s="78"/>
      <c r="DG153" s="79"/>
      <c r="DH153" s="76"/>
      <c r="DI153" s="77"/>
      <c r="DJ153" s="78"/>
      <c r="DK153" s="79"/>
      <c r="DL153" s="76"/>
      <c r="DM153" s="77"/>
      <c r="DN153" s="78"/>
      <c r="DO153" s="79"/>
      <c r="DP153" s="76"/>
      <c r="DQ153" s="77"/>
      <c r="DR153" s="78"/>
      <c r="DS153" s="79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</row>
    <row r="154" spans="1:167" x14ac:dyDescent="0.25">
      <c r="A154" s="84">
        <v>141</v>
      </c>
      <c r="B154" s="54">
        <v>151</v>
      </c>
      <c r="C154" s="54">
        <f t="shared" si="6"/>
        <v>63</v>
      </c>
      <c r="D154" s="7" t="s">
        <v>328</v>
      </c>
      <c r="E154" s="49">
        <f t="shared" si="7"/>
        <v>1</v>
      </c>
      <c r="F154" s="49">
        <f t="shared" si="8"/>
        <v>0</v>
      </c>
      <c r="G154" s="72" t="s">
        <v>381</v>
      </c>
      <c r="H154" s="10"/>
      <c r="I154" s="9"/>
      <c r="J154" s="25"/>
      <c r="K154" s="8"/>
      <c r="L154" s="10"/>
      <c r="M154" s="9"/>
      <c r="N154" s="25"/>
      <c r="O154" s="8"/>
      <c r="P154" s="10"/>
      <c r="Q154" s="9"/>
      <c r="R154" s="25"/>
      <c r="S154" s="8"/>
      <c r="T154" s="10"/>
      <c r="U154" s="9"/>
      <c r="V154" s="25"/>
      <c r="W154" s="8"/>
      <c r="X154" s="10"/>
      <c r="Y154" s="9"/>
      <c r="Z154" s="25"/>
      <c r="AA154" s="8"/>
      <c r="AB154" s="10"/>
      <c r="AC154" s="9"/>
      <c r="AD154" s="25"/>
      <c r="AE154" s="8"/>
      <c r="AF154" s="10"/>
      <c r="AG154" s="9"/>
      <c r="AH154" s="25"/>
      <c r="AI154" s="8"/>
      <c r="AJ154" s="10">
        <v>9</v>
      </c>
      <c r="AK154" s="9">
        <v>63</v>
      </c>
      <c r="AL154" s="25"/>
      <c r="AM154" s="8"/>
      <c r="AN154" s="10"/>
      <c r="AO154" s="9"/>
      <c r="AP154" s="25"/>
      <c r="AQ154" s="8"/>
      <c r="AR154" s="10"/>
      <c r="AS154" s="9"/>
      <c r="AT154" s="25"/>
      <c r="AU154" s="8"/>
      <c r="AV154" s="10"/>
      <c r="AW154" s="9"/>
      <c r="AX154" s="25"/>
      <c r="AY154" s="8"/>
      <c r="AZ154" s="10"/>
      <c r="BA154" s="9"/>
      <c r="BB154" s="25"/>
      <c r="BC154" s="8"/>
      <c r="BD154" s="10"/>
      <c r="BE154" s="9"/>
      <c r="BF154" s="25"/>
      <c r="BG154" s="8"/>
      <c r="BH154" s="10"/>
      <c r="BI154" s="9"/>
      <c r="BJ154" s="25"/>
      <c r="BK154" s="8"/>
      <c r="BL154" s="10"/>
      <c r="BM154" s="9"/>
      <c r="BN154" s="25"/>
      <c r="BO154" s="8"/>
      <c r="BP154" s="10"/>
      <c r="BQ154" s="9"/>
      <c r="BR154" s="25"/>
      <c r="BS154" s="8"/>
      <c r="BT154" s="10"/>
      <c r="BU154" s="9"/>
      <c r="BV154" s="25"/>
      <c r="BW154" s="8"/>
      <c r="BX154" s="10"/>
      <c r="BY154" s="9"/>
      <c r="BZ154" s="25"/>
      <c r="CA154" s="8"/>
      <c r="CB154" s="10"/>
      <c r="CC154" s="9"/>
      <c r="CD154" s="25"/>
      <c r="CE154" s="8"/>
      <c r="CF154" s="10"/>
      <c r="CG154" s="9"/>
      <c r="CH154" s="25"/>
      <c r="CI154" s="8"/>
      <c r="CJ154" s="10"/>
      <c r="CK154" s="9"/>
      <c r="CL154" s="25"/>
      <c r="CM154" s="8"/>
      <c r="CN154" s="10"/>
      <c r="CO154" s="9"/>
      <c r="CP154" s="25"/>
      <c r="CQ154" s="8"/>
      <c r="CR154" s="10"/>
      <c r="CS154" s="9"/>
      <c r="CT154" s="25"/>
      <c r="CU154" s="8"/>
      <c r="CV154" s="10"/>
      <c r="CW154" s="9"/>
      <c r="CX154" s="25"/>
      <c r="CY154" s="8"/>
      <c r="CZ154" s="10"/>
      <c r="DA154" s="9"/>
      <c r="DB154" s="25"/>
      <c r="DC154" s="8"/>
      <c r="DD154" s="10"/>
      <c r="DE154" s="9"/>
      <c r="DF154" s="25"/>
      <c r="DG154" s="8"/>
      <c r="DH154" s="10"/>
      <c r="DI154" s="9"/>
      <c r="DJ154" s="25"/>
      <c r="DK154" s="8"/>
      <c r="DL154" s="10"/>
      <c r="DM154" s="9"/>
      <c r="DN154" s="25"/>
      <c r="DO154" s="8"/>
      <c r="DP154" s="10"/>
      <c r="DQ154" s="9"/>
      <c r="DR154" s="25"/>
      <c r="DS154" s="8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</row>
    <row r="155" spans="1:167" x14ac:dyDescent="0.25">
      <c r="A155" s="84">
        <v>142</v>
      </c>
      <c r="B155" s="54">
        <v>152</v>
      </c>
      <c r="C155" s="54">
        <f t="shared" ref="C155:C218" si="9">+I155+K155+M155+O155+Q155+S155+U155+W155+Y155+AA155+AC155+AE155+AG155+AI155+AK155+AM155+AO155+AQ155+AS155+AU155+AW155+AY155+BA155+BC155+BE155+BG155+BI155+BK155+BM155+BO155+BQ155+BS155+BU155+BW155+BY155+CA155+CC155+CE155+CG155+CI155+CK155+CM155+CO155+CQ155+CS155+CU155+CW155+CY155+DA155+DC155+DE155+DG155+DI155+DK155+DM155+DO155+DQ155+DS155</f>
        <v>60</v>
      </c>
      <c r="D155" s="7" t="s">
        <v>290</v>
      </c>
      <c r="E155" s="49">
        <f t="shared" ref="E155:E218" si="10">COUNTA(H155,L155,P155,T155,X155,AB155,AF155,AJ155,AN155,AR155,AV155,AZ155,BD155,BH155,BL155,BP155,BT155,BX155,CB155,CV155,DD155,CF155,CJ155,CN155,CR155,CZ155,DH155,DL155,DP155)</f>
        <v>1</v>
      </c>
      <c r="F155" s="49">
        <f t="shared" si="8"/>
        <v>0</v>
      </c>
      <c r="G155" s="72" t="s">
        <v>494</v>
      </c>
      <c r="H155" s="10"/>
      <c r="I155" s="9"/>
      <c r="J155" s="25"/>
      <c r="K155" s="8"/>
      <c r="L155" s="10">
        <v>21</v>
      </c>
      <c r="M155" s="9">
        <v>60</v>
      </c>
      <c r="N155" s="25"/>
      <c r="O155" s="8"/>
      <c r="P155" s="10"/>
      <c r="Q155" s="9"/>
      <c r="R155" s="25"/>
      <c r="S155" s="8"/>
      <c r="T155" s="10"/>
      <c r="U155" s="9"/>
      <c r="V155" s="25"/>
      <c r="W155" s="8"/>
      <c r="X155" s="10"/>
      <c r="Y155" s="9"/>
      <c r="Z155" s="25"/>
      <c r="AA155" s="8"/>
      <c r="AB155" s="10"/>
      <c r="AC155" s="9"/>
      <c r="AD155" s="25"/>
      <c r="AE155" s="8"/>
      <c r="AF155" s="10"/>
      <c r="AG155" s="9"/>
      <c r="AH155" s="25"/>
      <c r="AI155" s="8"/>
      <c r="AJ155" s="10"/>
      <c r="AK155" s="9"/>
      <c r="AL155" s="25"/>
      <c r="AM155" s="8"/>
      <c r="AN155" s="10"/>
      <c r="AO155" s="9"/>
      <c r="AP155" s="25"/>
      <c r="AQ155" s="8"/>
      <c r="AR155" s="10"/>
      <c r="AS155" s="9"/>
      <c r="AT155" s="25"/>
      <c r="AU155" s="8"/>
      <c r="AV155" s="10"/>
      <c r="AW155" s="9"/>
      <c r="AX155" s="25"/>
      <c r="AY155" s="8"/>
      <c r="AZ155" s="10"/>
      <c r="BA155" s="9"/>
      <c r="BB155" s="25"/>
      <c r="BC155" s="8"/>
      <c r="BD155" s="10"/>
      <c r="BE155" s="9"/>
      <c r="BF155" s="25"/>
      <c r="BG155" s="8"/>
      <c r="BH155" s="10"/>
      <c r="BI155" s="9"/>
      <c r="BJ155" s="25"/>
      <c r="BK155" s="8"/>
      <c r="BL155" s="10"/>
      <c r="BM155" s="9"/>
      <c r="BN155" s="25"/>
      <c r="BO155" s="8"/>
      <c r="BP155" s="10"/>
      <c r="BQ155" s="9"/>
      <c r="BR155" s="25"/>
      <c r="BS155" s="8"/>
      <c r="BT155" s="10"/>
      <c r="BU155" s="9"/>
      <c r="BV155" s="25"/>
      <c r="BW155" s="8"/>
      <c r="BX155" s="10"/>
      <c r="BY155" s="9"/>
      <c r="BZ155" s="25"/>
      <c r="CA155" s="8"/>
      <c r="CB155" s="10"/>
      <c r="CC155" s="9"/>
      <c r="CD155" s="25"/>
      <c r="CE155" s="8"/>
      <c r="CF155" s="10"/>
      <c r="CG155" s="9"/>
      <c r="CH155" s="25"/>
      <c r="CI155" s="8"/>
      <c r="CJ155" s="10"/>
      <c r="CK155" s="9"/>
      <c r="CL155" s="25"/>
      <c r="CM155" s="8"/>
      <c r="CN155" s="10"/>
      <c r="CO155" s="9"/>
      <c r="CP155" s="25"/>
      <c r="CQ155" s="8"/>
      <c r="CR155" s="10"/>
      <c r="CS155" s="9"/>
      <c r="CT155" s="25"/>
      <c r="CU155" s="8"/>
      <c r="CV155" s="10"/>
      <c r="CW155" s="9"/>
      <c r="CX155" s="25"/>
      <c r="CY155" s="8"/>
      <c r="CZ155" s="10"/>
      <c r="DA155" s="9"/>
      <c r="DB155" s="25"/>
      <c r="DC155" s="8"/>
      <c r="DD155" s="10"/>
      <c r="DE155" s="9"/>
      <c r="DF155" s="25"/>
      <c r="DG155" s="8"/>
      <c r="DH155" s="10"/>
      <c r="DI155" s="9"/>
      <c r="DJ155" s="25"/>
      <c r="DK155" s="8"/>
      <c r="DL155" s="10"/>
      <c r="DM155" s="9"/>
      <c r="DN155" s="25"/>
      <c r="DO155" s="8"/>
      <c r="DP155" s="10"/>
      <c r="DQ155" s="9"/>
      <c r="DR155" s="25"/>
      <c r="DS155" s="8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</row>
    <row r="156" spans="1:167" x14ac:dyDescent="0.25">
      <c r="A156" s="84">
        <v>143</v>
      </c>
      <c r="B156" s="54">
        <v>153</v>
      </c>
      <c r="C156" s="54">
        <f t="shared" si="9"/>
        <v>59</v>
      </c>
      <c r="D156" s="7" t="s">
        <v>230</v>
      </c>
      <c r="E156" s="49">
        <f t="shared" si="10"/>
        <v>2</v>
      </c>
      <c r="F156" s="49">
        <f t="shared" si="8"/>
        <v>0</v>
      </c>
      <c r="G156" s="72" t="s">
        <v>442</v>
      </c>
      <c r="H156" s="10"/>
      <c r="I156" s="9"/>
      <c r="J156" s="25"/>
      <c r="K156" s="8"/>
      <c r="L156" s="10"/>
      <c r="M156" s="9"/>
      <c r="N156" s="25"/>
      <c r="O156" s="8"/>
      <c r="P156" s="10">
        <v>70</v>
      </c>
      <c r="Q156" s="9">
        <v>2</v>
      </c>
      <c r="R156" s="25"/>
      <c r="S156" s="8"/>
      <c r="T156" s="10">
        <v>13</v>
      </c>
      <c r="U156" s="9">
        <v>57</v>
      </c>
      <c r="V156" s="25"/>
      <c r="W156" s="8"/>
      <c r="X156" s="10"/>
      <c r="Y156" s="9"/>
      <c r="Z156" s="25"/>
      <c r="AA156" s="8"/>
      <c r="AB156" s="10"/>
      <c r="AC156" s="9"/>
      <c r="AD156" s="25"/>
      <c r="AE156" s="8"/>
      <c r="AF156" s="10"/>
      <c r="AG156" s="9"/>
      <c r="AH156" s="25"/>
      <c r="AI156" s="8"/>
      <c r="AJ156" s="10"/>
      <c r="AK156" s="9"/>
      <c r="AL156" s="25"/>
      <c r="AM156" s="8"/>
      <c r="AN156" s="10"/>
      <c r="AO156" s="9"/>
      <c r="AP156" s="25"/>
      <c r="AQ156" s="8"/>
      <c r="AR156" s="10"/>
      <c r="AS156" s="9"/>
      <c r="AT156" s="25"/>
      <c r="AU156" s="8"/>
      <c r="AV156" s="10"/>
      <c r="AW156" s="9"/>
      <c r="AX156" s="25"/>
      <c r="AY156" s="8"/>
      <c r="AZ156" s="10"/>
      <c r="BA156" s="9"/>
      <c r="BB156" s="25"/>
      <c r="BC156" s="8"/>
      <c r="BD156" s="10"/>
      <c r="BE156" s="9"/>
      <c r="BF156" s="25"/>
      <c r="BG156" s="8"/>
      <c r="BH156" s="10"/>
      <c r="BI156" s="9"/>
      <c r="BJ156" s="25"/>
      <c r="BK156" s="8"/>
      <c r="BL156" s="10"/>
      <c r="BM156" s="9"/>
      <c r="BN156" s="25"/>
      <c r="BO156" s="8"/>
      <c r="BP156" s="10"/>
      <c r="BQ156" s="9"/>
      <c r="BR156" s="25"/>
      <c r="BS156" s="8"/>
      <c r="BT156" s="10"/>
      <c r="BU156" s="9"/>
      <c r="BV156" s="25"/>
      <c r="BW156" s="8"/>
      <c r="BX156" s="10"/>
      <c r="BY156" s="9"/>
      <c r="BZ156" s="25"/>
      <c r="CA156" s="8"/>
      <c r="CB156" s="10"/>
      <c r="CC156" s="9"/>
      <c r="CD156" s="25"/>
      <c r="CE156" s="8"/>
      <c r="CF156" s="10"/>
      <c r="CG156" s="9"/>
      <c r="CH156" s="25"/>
      <c r="CI156" s="8"/>
      <c r="CJ156" s="10"/>
      <c r="CK156" s="9"/>
      <c r="CL156" s="25"/>
      <c r="CM156" s="8"/>
      <c r="CN156" s="10"/>
      <c r="CO156" s="9"/>
      <c r="CP156" s="25"/>
      <c r="CQ156" s="8"/>
      <c r="CR156" s="10"/>
      <c r="CS156" s="9"/>
      <c r="CT156" s="25"/>
      <c r="CU156" s="8"/>
      <c r="CV156" s="10"/>
      <c r="CW156" s="9"/>
      <c r="CX156" s="25"/>
      <c r="CY156" s="8"/>
      <c r="CZ156" s="10"/>
      <c r="DA156" s="9"/>
      <c r="DB156" s="25"/>
      <c r="DC156" s="8"/>
      <c r="DD156" s="10"/>
      <c r="DE156" s="9"/>
      <c r="DF156" s="25"/>
      <c r="DG156" s="8"/>
      <c r="DH156" s="10"/>
      <c r="DI156" s="9"/>
      <c r="DJ156" s="25"/>
      <c r="DK156" s="8"/>
      <c r="DL156" s="10"/>
      <c r="DM156" s="9"/>
      <c r="DN156" s="25"/>
      <c r="DO156" s="8"/>
      <c r="DP156" s="10"/>
      <c r="DQ156" s="9"/>
      <c r="DR156" s="25"/>
      <c r="DS156" s="8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</row>
    <row r="157" spans="1:167" x14ac:dyDescent="0.25">
      <c r="A157" s="84">
        <v>144</v>
      </c>
      <c r="B157" s="54">
        <v>154</v>
      </c>
      <c r="C157" s="54">
        <f t="shared" si="9"/>
        <v>57</v>
      </c>
      <c r="D157" s="7" t="s">
        <v>212</v>
      </c>
      <c r="E157" s="49">
        <f t="shared" si="10"/>
        <v>1</v>
      </c>
      <c r="F157" s="49">
        <f t="shared" si="8"/>
        <v>0</v>
      </c>
      <c r="G157" s="72" t="s">
        <v>563</v>
      </c>
      <c r="H157" s="10"/>
      <c r="I157" s="9"/>
      <c r="J157" s="25"/>
      <c r="K157" s="8"/>
      <c r="L157" s="10"/>
      <c r="M157" s="9"/>
      <c r="N157" s="25"/>
      <c r="O157" s="8"/>
      <c r="P157" s="10"/>
      <c r="Q157" s="9"/>
      <c r="R157" s="25"/>
      <c r="S157" s="8"/>
      <c r="T157" s="10"/>
      <c r="U157" s="9"/>
      <c r="V157" s="25"/>
      <c r="W157" s="8"/>
      <c r="X157" s="10"/>
      <c r="Y157" s="9"/>
      <c r="Z157" s="25"/>
      <c r="AA157" s="8"/>
      <c r="AB157" s="10"/>
      <c r="AC157" s="9"/>
      <c r="AD157" s="25"/>
      <c r="AE157" s="8"/>
      <c r="AF157" s="10"/>
      <c r="AG157" s="9"/>
      <c r="AH157" s="25"/>
      <c r="AI157" s="8"/>
      <c r="AJ157" s="10"/>
      <c r="AK157" s="9"/>
      <c r="AL157" s="25"/>
      <c r="AM157" s="8"/>
      <c r="AN157" s="10"/>
      <c r="AO157" s="9"/>
      <c r="AP157" s="25"/>
      <c r="AQ157" s="8"/>
      <c r="AR157" s="10"/>
      <c r="AS157" s="9"/>
      <c r="AT157" s="25"/>
      <c r="AU157" s="8"/>
      <c r="AV157" s="10"/>
      <c r="AW157" s="9"/>
      <c r="AX157" s="25"/>
      <c r="AY157" s="8"/>
      <c r="AZ157" s="10"/>
      <c r="BA157" s="9"/>
      <c r="BB157" s="25"/>
      <c r="BC157" s="8"/>
      <c r="BD157" s="10"/>
      <c r="BE157" s="9"/>
      <c r="BF157" s="25"/>
      <c r="BG157" s="8"/>
      <c r="BH157" s="10"/>
      <c r="BI157" s="9"/>
      <c r="BJ157" s="25"/>
      <c r="BK157" s="8"/>
      <c r="BL157" s="10"/>
      <c r="BM157" s="9"/>
      <c r="BN157" s="25"/>
      <c r="BO157" s="8"/>
      <c r="BP157" s="10"/>
      <c r="BQ157" s="9"/>
      <c r="BR157" s="25"/>
      <c r="BS157" s="8"/>
      <c r="BT157" s="10"/>
      <c r="BU157" s="9"/>
      <c r="BV157" s="25"/>
      <c r="BW157" s="8"/>
      <c r="BX157" s="10"/>
      <c r="BY157" s="9"/>
      <c r="BZ157" s="25"/>
      <c r="CA157" s="8"/>
      <c r="CB157" s="10"/>
      <c r="CC157" s="9"/>
      <c r="CD157" s="25"/>
      <c r="CE157" s="8"/>
      <c r="CF157" s="10">
        <v>32</v>
      </c>
      <c r="CG157" s="9">
        <v>57</v>
      </c>
      <c r="CH157" s="25"/>
      <c r="CI157" s="8"/>
      <c r="CJ157" s="10"/>
      <c r="CK157" s="9"/>
      <c r="CL157" s="25"/>
      <c r="CM157" s="8"/>
      <c r="CN157" s="10"/>
      <c r="CO157" s="9"/>
      <c r="CP157" s="25"/>
      <c r="CQ157" s="8"/>
      <c r="CR157" s="10"/>
      <c r="CS157" s="9"/>
      <c r="CT157" s="25"/>
      <c r="CU157" s="8"/>
      <c r="CV157" s="10"/>
      <c r="CW157" s="9"/>
      <c r="CX157" s="25"/>
      <c r="CY157" s="8"/>
      <c r="CZ157" s="10"/>
      <c r="DA157" s="9"/>
      <c r="DB157" s="25"/>
      <c r="DC157" s="8"/>
      <c r="DD157" s="10"/>
      <c r="DE157" s="9"/>
      <c r="DF157" s="25"/>
      <c r="DG157" s="8"/>
      <c r="DH157" s="10"/>
      <c r="DI157" s="9"/>
      <c r="DJ157" s="25"/>
      <c r="DK157" s="8"/>
      <c r="DL157" s="10"/>
      <c r="DM157" s="9"/>
      <c r="DN157" s="25"/>
      <c r="DO157" s="8"/>
      <c r="DP157" s="10"/>
      <c r="DQ157" s="9"/>
      <c r="DR157" s="25"/>
      <c r="DS157" s="8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</row>
    <row r="158" spans="1:167" x14ac:dyDescent="0.25">
      <c r="A158" s="58">
        <v>145</v>
      </c>
      <c r="B158" s="54">
        <v>155</v>
      </c>
      <c r="C158" s="54">
        <f t="shared" si="9"/>
        <v>56</v>
      </c>
      <c r="D158" s="7" t="s">
        <v>306</v>
      </c>
      <c r="E158" s="49">
        <f t="shared" si="10"/>
        <v>1</v>
      </c>
      <c r="F158" s="49">
        <f t="shared" si="8"/>
        <v>0</v>
      </c>
      <c r="G158" s="72" t="s">
        <v>361</v>
      </c>
      <c r="H158" s="10"/>
      <c r="I158" s="9"/>
      <c r="J158" s="25"/>
      <c r="K158" s="8"/>
      <c r="L158" s="10"/>
      <c r="M158" s="9"/>
      <c r="N158" s="25"/>
      <c r="O158" s="8"/>
      <c r="P158" s="10">
        <v>23</v>
      </c>
      <c r="Q158" s="9">
        <v>56</v>
      </c>
      <c r="R158" s="25"/>
      <c r="S158" s="8"/>
      <c r="T158" s="10"/>
      <c r="U158" s="9"/>
      <c r="V158" s="25"/>
      <c r="W158" s="8"/>
      <c r="X158" s="10"/>
      <c r="Y158" s="9"/>
      <c r="Z158" s="25"/>
      <c r="AA158" s="8"/>
      <c r="AB158" s="10"/>
      <c r="AC158" s="9"/>
      <c r="AD158" s="25"/>
      <c r="AE158" s="8"/>
      <c r="AF158" s="10"/>
      <c r="AG158" s="9"/>
      <c r="AH158" s="25"/>
      <c r="AI158" s="8"/>
      <c r="AJ158" s="10"/>
      <c r="AK158" s="9"/>
      <c r="AL158" s="25"/>
      <c r="AM158" s="8"/>
      <c r="AN158" s="10"/>
      <c r="AO158" s="9"/>
      <c r="AP158" s="25"/>
      <c r="AQ158" s="8"/>
      <c r="AR158" s="10"/>
      <c r="AS158" s="9"/>
      <c r="AT158" s="25"/>
      <c r="AU158" s="8"/>
      <c r="AV158" s="10"/>
      <c r="AW158" s="9"/>
      <c r="AX158" s="25"/>
      <c r="AY158" s="8"/>
      <c r="AZ158" s="10"/>
      <c r="BA158" s="9"/>
      <c r="BB158" s="25"/>
      <c r="BC158" s="8"/>
      <c r="BD158" s="10"/>
      <c r="BE158" s="9"/>
      <c r="BF158" s="25"/>
      <c r="BG158" s="8"/>
      <c r="BH158" s="10"/>
      <c r="BI158" s="9"/>
      <c r="BJ158" s="25"/>
      <c r="BK158" s="8"/>
      <c r="BL158" s="10"/>
      <c r="BM158" s="9"/>
      <c r="BN158" s="25"/>
      <c r="BO158" s="8"/>
      <c r="BP158" s="10"/>
      <c r="BQ158" s="9"/>
      <c r="BR158" s="25"/>
      <c r="BS158" s="8"/>
      <c r="BT158" s="10"/>
      <c r="BU158" s="9"/>
      <c r="BV158" s="25"/>
      <c r="BW158" s="8"/>
      <c r="BX158" s="10"/>
      <c r="BY158" s="9"/>
      <c r="BZ158" s="25"/>
      <c r="CA158" s="8"/>
      <c r="CB158" s="10"/>
      <c r="CC158" s="9"/>
      <c r="CD158" s="25"/>
      <c r="CE158" s="8"/>
      <c r="CF158" s="10"/>
      <c r="CG158" s="9"/>
      <c r="CH158" s="25"/>
      <c r="CI158" s="8"/>
      <c r="CJ158" s="10"/>
      <c r="CK158" s="9"/>
      <c r="CL158" s="25"/>
      <c r="CM158" s="8"/>
      <c r="CN158" s="10"/>
      <c r="CO158" s="9"/>
      <c r="CP158" s="25"/>
      <c r="CQ158" s="8"/>
      <c r="CR158" s="10"/>
      <c r="CS158" s="9"/>
      <c r="CT158" s="25"/>
      <c r="CU158" s="8"/>
      <c r="CV158" s="10"/>
      <c r="CW158" s="9"/>
      <c r="CX158" s="25"/>
      <c r="CY158" s="8"/>
      <c r="CZ158" s="10"/>
      <c r="DA158" s="9"/>
      <c r="DB158" s="25"/>
      <c r="DC158" s="8"/>
      <c r="DD158" s="10"/>
      <c r="DE158" s="9"/>
      <c r="DF158" s="25"/>
      <c r="DG158" s="8"/>
      <c r="DH158" s="10"/>
      <c r="DI158" s="9"/>
      <c r="DJ158" s="25"/>
      <c r="DK158" s="8"/>
      <c r="DL158" s="10"/>
      <c r="DM158" s="9"/>
      <c r="DN158" s="25"/>
      <c r="DO158" s="8"/>
      <c r="DP158" s="10"/>
      <c r="DQ158" s="9"/>
      <c r="DR158" s="25"/>
      <c r="DS158" s="8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</row>
    <row r="159" spans="1:167" x14ac:dyDescent="0.25">
      <c r="A159" s="84">
        <v>146</v>
      </c>
      <c r="B159" s="54">
        <v>156</v>
      </c>
      <c r="C159" s="54">
        <f t="shared" si="9"/>
        <v>54</v>
      </c>
      <c r="D159" s="7" t="s">
        <v>199</v>
      </c>
      <c r="E159" s="49">
        <f t="shared" si="10"/>
        <v>1</v>
      </c>
      <c r="F159" s="49">
        <f t="shared" si="8"/>
        <v>0</v>
      </c>
      <c r="G159" s="72" t="s">
        <v>420</v>
      </c>
      <c r="H159" s="10"/>
      <c r="I159" s="9"/>
      <c r="J159" s="25"/>
      <c r="K159" s="8"/>
      <c r="L159" s="10"/>
      <c r="M159" s="9"/>
      <c r="N159" s="25"/>
      <c r="O159" s="8"/>
      <c r="P159" s="10"/>
      <c r="Q159" s="9"/>
      <c r="R159" s="25"/>
      <c r="S159" s="8"/>
      <c r="T159" s="10"/>
      <c r="U159" s="9"/>
      <c r="V159" s="25"/>
      <c r="W159" s="8"/>
      <c r="X159" s="10"/>
      <c r="Y159" s="9"/>
      <c r="Z159" s="25"/>
      <c r="AA159" s="8"/>
      <c r="AB159" s="10"/>
      <c r="AC159" s="9"/>
      <c r="AD159" s="25"/>
      <c r="AE159" s="8"/>
      <c r="AF159" s="10"/>
      <c r="AG159" s="9"/>
      <c r="AH159" s="25"/>
      <c r="AI159" s="8"/>
      <c r="AJ159" s="10"/>
      <c r="AK159" s="9"/>
      <c r="AL159" s="25"/>
      <c r="AM159" s="8"/>
      <c r="AN159" s="10"/>
      <c r="AO159" s="9"/>
      <c r="AP159" s="25"/>
      <c r="AQ159" s="8"/>
      <c r="AR159" s="10">
        <v>33</v>
      </c>
      <c r="AS159" s="9">
        <v>54</v>
      </c>
      <c r="AT159" s="25"/>
      <c r="AU159" s="8"/>
      <c r="AV159" s="10"/>
      <c r="AW159" s="9"/>
      <c r="AX159" s="25"/>
      <c r="AY159" s="8"/>
      <c r="AZ159" s="10"/>
      <c r="BA159" s="9"/>
      <c r="BB159" s="25"/>
      <c r="BC159" s="8"/>
      <c r="BD159" s="10"/>
      <c r="BE159" s="9"/>
      <c r="BF159" s="25"/>
      <c r="BG159" s="8"/>
      <c r="BH159" s="10"/>
      <c r="BI159" s="9"/>
      <c r="BJ159" s="25"/>
      <c r="BK159" s="8"/>
      <c r="BL159" s="10"/>
      <c r="BM159" s="9"/>
      <c r="BN159" s="25"/>
      <c r="BO159" s="8"/>
      <c r="BP159" s="10"/>
      <c r="BQ159" s="9"/>
      <c r="BR159" s="25"/>
      <c r="BS159" s="8"/>
      <c r="BT159" s="10"/>
      <c r="BU159" s="9"/>
      <c r="BV159" s="25"/>
      <c r="BW159" s="8"/>
      <c r="BX159" s="10"/>
      <c r="BY159" s="9"/>
      <c r="BZ159" s="25"/>
      <c r="CA159" s="8"/>
      <c r="CB159" s="10"/>
      <c r="CC159" s="9"/>
      <c r="CD159" s="25"/>
      <c r="CE159" s="8"/>
      <c r="CF159" s="10"/>
      <c r="CG159" s="9"/>
      <c r="CH159" s="25"/>
      <c r="CI159" s="8"/>
      <c r="CJ159" s="10"/>
      <c r="CK159" s="9"/>
      <c r="CL159" s="25"/>
      <c r="CM159" s="8"/>
      <c r="CN159" s="10"/>
      <c r="CO159" s="9"/>
      <c r="CP159" s="25"/>
      <c r="CQ159" s="8"/>
      <c r="CR159" s="10"/>
      <c r="CS159" s="9"/>
      <c r="CT159" s="25"/>
      <c r="CU159" s="8"/>
      <c r="CV159" s="10"/>
      <c r="CW159" s="9"/>
      <c r="CX159" s="25"/>
      <c r="CY159" s="8"/>
      <c r="CZ159" s="10"/>
      <c r="DA159" s="9"/>
      <c r="DB159" s="25"/>
      <c r="DC159" s="8"/>
      <c r="DD159" s="10"/>
      <c r="DE159" s="9"/>
      <c r="DF159" s="25"/>
      <c r="DG159" s="8"/>
      <c r="DH159" s="10"/>
      <c r="DI159" s="9"/>
      <c r="DJ159" s="25"/>
      <c r="DK159" s="8"/>
      <c r="DL159" s="10"/>
      <c r="DM159" s="9"/>
      <c r="DN159" s="25"/>
      <c r="DO159" s="8"/>
      <c r="DP159" s="10"/>
      <c r="DQ159" s="9"/>
      <c r="DR159" s="25"/>
      <c r="DS159" s="8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</row>
    <row r="160" spans="1:167" x14ac:dyDescent="0.25">
      <c r="A160" s="84">
        <v>147</v>
      </c>
      <c r="B160" s="54">
        <v>157</v>
      </c>
      <c r="C160" s="54">
        <f t="shared" si="9"/>
        <v>54</v>
      </c>
      <c r="D160" s="7" t="s">
        <v>323</v>
      </c>
      <c r="E160" s="49">
        <f t="shared" si="10"/>
        <v>0</v>
      </c>
      <c r="F160" s="49">
        <f t="shared" si="8"/>
        <v>1</v>
      </c>
      <c r="G160" s="72" t="s">
        <v>485</v>
      </c>
      <c r="H160" s="10"/>
      <c r="I160" s="9"/>
      <c r="J160" s="25"/>
      <c r="K160" s="8"/>
      <c r="L160" s="10"/>
      <c r="M160" s="9"/>
      <c r="N160" s="25"/>
      <c r="O160" s="8"/>
      <c r="P160" s="10"/>
      <c r="Q160" s="9"/>
      <c r="R160" s="25"/>
      <c r="S160" s="8"/>
      <c r="T160" s="10"/>
      <c r="U160" s="9"/>
      <c r="V160" s="25"/>
      <c r="W160" s="8"/>
      <c r="X160" s="10"/>
      <c r="Y160" s="9"/>
      <c r="Z160" s="25">
        <v>24</v>
      </c>
      <c r="AA160" s="8">
        <v>54</v>
      </c>
      <c r="AB160" s="10"/>
      <c r="AC160" s="9"/>
      <c r="AD160" s="25"/>
      <c r="AE160" s="8"/>
      <c r="AF160" s="10"/>
      <c r="AG160" s="9"/>
      <c r="AH160" s="25"/>
      <c r="AI160" s="8"/>
      <c r="AJ160" s="10"/>
      <c r="AK160" s="9"/>
      <c r="AL160" s="25"/>
      <c r="AM160" s="8"/>
      <c r="AN160" s="10"/>
      <c r="AO160" s="9"/>
      <c r="AP160" s="25"/>
      <c r="AQ160" s="8"/>
      <c r="AR160" s="10"/>
      <c r="AS160" s="9"/>
      <c r="AT160" s="25"/>
      <c r="AU160" s="8"/>
      <c r="AV160" s="10"/>
      <c r="AW160" s="9"/>
      <c r="AX160" s="25"/>
      <c r="AY160" s="8"/>
      <c r="AZ160" s="10"/>
      <c r="BA160" s="9"/>
      <c r="BB160" s="25"/>
      <c r="BC160" s="8"/>
      <c r="BD160" s="10"/>
      <c r="BE160" s="9"/>
      <c r="BF160" s="25"/>
      <c r="BG160" s="8"/>
      <c r="BH160" s="10"/>
      <c r="BI160" s="9"/>
      <c r="BJ160" s="25"/>
      <c r="BK160" s="8"/>
      <c r="BL160" s="10"/>
      <c r="BM160" s="9"/>
      <c r="BN160" s="25"/>
      <c r="BO160" s="8"/>
      <c r="BP160" s="10"/>
      <c r="BQ160" s="9"/>
      <c r="BR160" s="25"/>
      <c r="BS160" s="8"/>
      <c r="BT160" s="10"/>
      <c r="BU160" s="9"/>
      <c r="BV160" s="25"/>
      <c r="BW160" s="8"/>
      <c r="BX160" s="10"/>
      <c r="BY160" s="9"/>
      <c r="BZ160" s="25"/>
      <c r="CA160" s="8"/>
      <c r="CB160" s="10"/>
      <c r="CC160" s="9"/>
      <c r="CD160" s="25"/>
      <c r="CE160" s="8"/>
      <c r="CF160" s="10"/>
      <c r="CG160" s="9"/>
      <c r="CH160" s="25"/>
      <c r="CI160" s="8"/>
      <c r="CJ160" s="10"/>
      <c r="CK160" s="9"/>
      <c r="CL160" s="25"/>
      <c r="CM160" s="8"/>
      <c r="CN160" s="10"/>
      <c r="CO160" s="9"/>
      <c r="CP160" s="25"/>
      <c r="CQ160" s="8"/>
      <c r="CR160" s="10"/>
      <c r="CS160" s="9"/>
      <c r="CT160" s="25"/>
      <c r="CU160" s="8"/>
      <c r="CV160" s="10"/>
      <c r="CW160" s="9"/>
      <c r="CX160" s="25"/>
      <c r="CY160" s="8"/>
      <c r="CZ160" s="10"/>
      <c r="DA160" s="9"/>
      <c r="DB160" s="25"/>
      <c r="DC160" s="8"/>
      <c r="DD160" s="10"/>
      <c r="DE160" s="9"/>
      <c r="DF160" s="25"/>
      <c r="DG160" s="8"/>
      <c r="DH160" s="10"/>
      <c r="DI160" s="9"/>
      <c r="DJ160" s="25"/>
      <c r="DK160" s="8"/>
      <c r="DL160" s="10"/>
      <c r="DM160" s="9"/>
      <c r="DN160" s="25"/>
      <c r="DO160" s="8"/>
      <c r="DP160" s="10"/>
      <c r="DQ160" s="9"/>
      <c r="DR160" s="25"/>
      <c r="DS160" s="8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</row>
    <row r="161" spans="1:167" x14ac:dyDescent="0.25">
      <c r="A161" s="84">
        <v>148</v>
      </c>
      <c r="B161" s="54">
        <v>158</v>
      </c>
      <c r="C161" s="54">
        <f t="shared" si="9"/>
        <v>53</v>
      </c>
      <c r="D161" s="7" t="s">
        <v>332</v>
      </c>
      <c r="E161" s="49">
        <f t="shared" si="10"/>
        <v>3</v>
      </c>
      <c r="F161" s="49">
        <f t="shared" si="8"/>
        <v>0</v>
      </c>
      <c r="G161" s="72" t="s">
        <v>452</v>
      </c>
      <c r="H161" s="10"/>
      <c r="I161" s="9"/>
      <c r="J161" s="25"/>
      <c r="K161" s="8"/>
      <c r="L161" s="10"/>
      <c r="M161" s="9"/>
      <c r="N161" s="25"/>
      <c r="O161" s="8"/>
      <c r="P161" s="10"/>
      <c r="Q161" s="9"/>
      <c r="R161" s="25"/>
      <c r="S161" s="8"/>
      <c r="T161" s="10"/>
      <c r="U161" s="9"/>
      <c r="V161" s="25"/>
      <c r="W161" s="8"/>
      <c r="X161" s="10"/>
      <c r="Y161" s="9"/>
      <c r="Z161" s="25"/>
      <c r="AA161" s="8"/>
      <c r="AB161" s="10"/>
      <c r="AC161" s="9"/>
      <c r="AD161" s="25"/>
      <c r="AE161" s="8"/>
      <c r="AF161" s="10"/>
      <c r="AG161" s="9"/>
      <c r="AH161" s="25"/>
      <c r="AI161" s="8"/>
      <c r="AJ161" s="10"/>
      <c r="AK161" s="9"/>
      <c r="AL161" s="25"/>
      <c r="AM161" s="8"/>
      <c r="AN161" s="10"/>
      <c r="AO161" s="9"/>
      <c r="AP161" s="25"/>
      <c r="AQ161" s="8"/>
      <c r="AR161" s="10">
        <v>35</v>
      </c>
      <c r="AS161" s="9">
        <v>48</v>
      </c>
      <c r="AT161" s="25"/>
      <c r="AU161" s="8"/>
      <c r="AV161" s="10">
        <v>73</v>
      </c>
      <c r="AW161" s="9">
        <v>3</v>
      </c>
      <c r="AX161" s="25"/>
      <c r="AY161" s="8"/>
      <c r="AZ161" s="10"/>
      <c r="BA161" s="9"/>
      <c r="BB161" s="25"/>
      <c r="BC161" s="8"/>
      <c r="BD161" s="10">
        <v>55</v>
      </c>
      <c r="BE161" s="9">
        <v>2</v>
      </c>
      <c r="BF161" s="25"/>
      <c r="BG161" s="8"/>
      <c r="BH161" s="10"/>
      <c r="BI161" s="9"/>
      <c r="BJ161" s="25"/>
      <c r="BK161" s="8"/>
      <c r="BL161" s="10"/>
      <c r="BM161" s="9"/>
      <c r="BN161" s="25"/>
      <c r="BO161" s="8"/>
      <c r="BP161" s="10"/>
      <c r="BQ161" s="9"/>
      <c r="BR161" s="25"/>
      <c r="BS161" s="8"/>
      <c r="BT161" s="10"/>
      <c r="BU161" s="9"/>
      <c r="BV161" s="25"/>
      <c r="BW161" s="8"/>
      <c r="BX161" s="10"/>
      <c r="BY161" s="9"/>
      <c r="BZ161" s="25"/>
      <c r="CA161" s="8"/>
      <c r="CB161" s="10"/>
      <c r="CC161" s="9"/>
      <c r="CD161" s="25"/>
      <c r="CE161" s="8"/>
      <c r="CF161" s="10"/>
      <c r="CG161" s="9"/>
      <c r="CH161" s="25"/>
      <c r="CI161" s="8"/>
      <c r="CJ161" s="10"/>
      <c r="CK161" s="9"/>
      <c r="CL161" s="25"/>
      <c r="CM161" s="8"/>
      <c r="CN161" s="10"/>
      <c r="CO161" s="9"/>
      <c r="CP161" s="25"/>
      <c r="CQ161" s="8"/>
      <c r="CR161" s="10"/>
      <c r="CS161" s="9"/>
      <c r="CT161" s="25"/>
      <c r="CU161" s="8"/>
      <c r="CV161" s="10"/>
      <c r="CW161" s="9"/>
      <c r="CX161" s="25"/>
      <c r="CY161" s="8"/>
      <c r="CZ161" s="10"/>
      <c r="DA161" s="9"/>
      <c r="DB161" s="25"/>
      <c r="DC161" s="8"/>
      <c r="DD161" s="10"/>
      <c r="DE161" s="9"/>
      <c r="DF161" s="25"/>
      <c r="DG161" s="8"/>
      <c r="DH161" s="10"/>
      <c r="DI161" s="9"/>
      <c r="DJ161" s="25"/>
      <c r="DK161" s="8"/>
      <c r="DL161" s="10"/>
      <c r="DM161" s="9"/>
      <c r="DN161" s="25"/>
      <c r="DO161" s="8"/>
      <c r="DP161" s="10"/>
      <c r="DQ161" s="9"/>
      <c r="DR161" s="25"/>
      <c r="DS161" s="8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</row>
    <row r="162" spans="1:167" x14ac:dyDescent="0.25">
      <c r="A162" s="84">
        <v>149</v>
      </c>
      <c r="B162" s="54">
        <v>159</v>
      </c>
      <c r="C162" s="54">
        <f t="shared" si="9"/>
        <v>52</v>
      </c>
      <c r="D162" s="7" t="s">
        <v>291</v>
      </c>
      <c r="E162" s="49">
        <f t="shared" si="10"/>
        <v>1</v>
      </c>
      <c r="F162" s="49">
        <f t="shared" si="8"/>
        <v>0</v>
      </c>
      <c r="G162" s="72" t="s">
        <v>445</v>
      </c>
      <c r="H162" s="10"/>
      <c r="I162" s="9"/>
      <c r="J162" s="25"/>
      <c r="K162" s="8"/>
      <c r="L162" s="10">
        <v>25</v>
      </c>
      <c r="M162" s="9">
        <v>52</v>
      </c>
      <c r="N162" s="25"/>
      <c r="O162" s="8"/>
      <c r="P162" s="10"/>
      <c r="Q162" s="9"/>
      <c r="R162" s="25"/>
      <c r="S162" s="8"/>
      <c r="T162" s="10"/>
      <c r="U162" s="9"/>
      <c r="V162" s="25"/>
      <c r="W162" s="8"/>
      <c r="X162" s="10"/>
      <c r="Y162" s="9"/>
      <c r="Z162" s="25"/>
      <c r="AA162" s="8"/>
      <c r="AB162" s="10"/>
      <c r="AC162" s="9"/>
      <c r="AD162" s="25"/>
      <c r="AE162" s="8"/>
      <c r="AF162" s="10"/>
      <c r="AG162" s="9"/>
      <c r="AH162" s="25"/>
      <c r="AI162" s="8"/>
      <c r="AJ162" s="10"/>
      <c r="AK162" s="9"/>
      <c r="AL162" s="25"/>
      <c r="AM162" s="8"/>
      <c r="AN162" s="10"/>
      <c r="AO162" s="9"/>
      <c r="AP162" s="25"/>
      <c r="AQ162" s="8"/>
      <c r="AR162" s="10"/>
      <c r="AS162" s="9"/>
      <c r="AT162" s="25"/>
      <c r="AU162" s="8"/>
      <c r="AV162" s="10"/>
      <c r="AW162" s="9"/>
      <c r="AX162" s="25"/>
      <c r="AY162" s="8"/>
      <c r="AZ162" s="10"/>
      <c r="BA162" s="9"/>
      <c r="BB162" s="25"/>
      <c r="BC162" s="8"/>
      <c r="BD162" s="10"/>
      <c r="BE162" s="9"/>
      <c r="BF162" s="25"/>
      <c r="BG162" s="8"/>
      <c r="BH162" s="10"/>
      <c r="BI162" s="9"/>
      <c r="BJ162" s="25"/>
      <c r="BK162" s="8"/>
      <c r="BL162" s="10"/>
      <c r="BM162" s="9"/>
      <c r="BN162" s="25"/>
      <c r="BO162" s="8"/>
      <c r="BP162" s="10"/>
      <c r="BQ162" s="9"/>
      <c r="BR162" s="25"/>
      <c r="BS162" s="8"/>
      <c r="BT162" s="10"/>
      <c r="BU162" s="9"/>
      <c r="BV162" s="25"/>
      <c r="BW162" s="8"/>
      <c r="BX162" s="10"/>
      <c r="BY162" s="9"/>
      <c r="BZ162" s="25"/>
      <c r="CA162" s="8"/>
      <c r="CB162" s="10"/>
      <c r="CC162" s="9"/>
      <c r="CD162" s="25"/>
      <c r="CE162" s="8"/>
      <c r="CF162" s="10"/>
      <c r="CG162" s="9"/>
      <c r="CH162" s="25"/>
      <c r="CI162" s="8"/>
      <c r="CJ162" s="10"/>
      <c r="CK162" s="9"/>
      <c r="CL162" s="25"/>
      <c r="CM162" s="8"/>
      <c r="CN162" s="10"/>
      <c r="CO162" s="9"/>
      <c r="CP162" s="25"/>
      <c r="CQ162" s="8"/>
      <c r="CR162" s="10"/>
      <c r="CS162" s="9"/>
      <c r="CT162" s="25"/>
      <c r="CU162" s="8"/>
      <c r="CV162" s="10"/>
      <c r="CW162" s="9"/>
      <c r="CX162" s="25"/>
      <c r="CY162" s="8"/>
      <c r="CZ162" s="10"/>
      <c r="DA162" s="9"/>
      <c r="DB162" s="25"/>
      <c r="DC162" s="8"/>
      <c r="DD162" s="10"/>
      <c r="DE162" s="9"/>
      <c r="DF162" s="25"/>
      <c r="DG162" s="8"/>
      <c r="DH162" s="10"/>
      <c r="DI162" s="9"/>
      <c r="DJ162" s="25"/>
      <c r="DK162" s="8"/>
      <c r="DL162" s="10"/>
      <c r="DM162" s="9"/>
      <c r="DN162" s="25"/>
      <c r="DO162" s="8"/>
      <c r="DP162" s="10"/>
      <c r="DQ162" s="9"/>
      <c r="DR162" s="25"/>
      <c r="DS162" s="8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</row>
    <row r="163" spans="1:167" x14ac:dyDescent="0.25">
      <c r="A163" s="84">
        <v>150</v>
      </c>
      <c r="B163" s="54">
        <v>160</v>
      </c>
      <c r="C163" s="54">
        <f t="shared" si="9"/>
        <v>51</v>
      </c>
      <c r="D163" s="81" t="s">
        <v>228</v>
      </c>
      <c r="E163" s="49">
        <f t="shared" si="10"/>
        <v>1</v>
      </c>
      <c r="F163" s="49">
        <f t="shared" si="8"/>
        <v>0</v>
      </c>
      <c r="G163" s="75" t="s">
        <v>542</v>
      </c>
      <c r="H163" s="76"/>
      <c r="I163" s="77"/>
      <c r="J163" s="78"/>
      <c r="K163" s="79"/>
      <c r="L163" s="76"/>
      <c r="M163" s="77"/>
      <c r="N163" s="78"/>
      <c r="O163" s="79"/>
      <c r="P163" s="76"/>
      <c r="Q163" s="77"/>
      <c r="R163" s="78"/>
      <c r="S163" s="79"/>
      <c r="T163" s="76"/>
      <c r="U163" s="77"/>
      <c r="V163" s="78"/>
      <c r="W163" s="79"/>
      <c r="X163" s="76"/>
      <c r="Y163" s="77"/>
      <c r="Z163" s="78"/>
      <c r="AA163" s="79"/>
      <c r="AB163" s="76"/>
      <c r="AC163" s="77"/>
      <c r="AD163" s="78"/>
      <c r="AE163" s="79"/>
      <c r="AF163" s="76"/>
      <c r="AG163" s="77"/>
      <c r="AH163" s="78"/>
      <c r="AI163" s="79"/>
      <c r="AJ163" s="76"/>
      <c r="AK163" s="77"/>
      <c r="AL163" s="78"/>
      <c r="AM163" s="79"/>
      <c r="AN163" s="76"/>
      <c r="AO163" s="77"/>
      <c r="AP163" s="78"/>
      <c r="AQ163" s="79"/>
      <c r="AR163" s="76"/>
      <c r="AS163" s="77"/>
      <c r="AT163" s="78"/>
      <c r="AU163" s="79"/>
      <c r="AV163" s="76"/>
      <c r="AW163" s="77"/>
      <c r="AX163" s="78"/>
      <c r="AY163" s="79"/>
      <c r="AZ163" s="76"/>
      <c r="BA163" s="77"/>
      <c r="BB163" s="78"/>
      <c r="BC163" s="79"/>
      <c r="BD163" s="76"/>
      <c r="BE163" s="77"/>
      <c r="BF163" s="78"/>
      <c r="BG163" s="79"/>
      <c r="BH163" s="76"/>
      <c r="BI163" s="77"/>
      <c r="BJ163" s="78"/>
      <c r="BK163" s="79"/>
      <c r="BL163" s="76">
        <v>34</v>
      </c>
      <c r="BM163" s="9">
        <v>51</v>
      </c>
      <c r="BN163" s="78"/>
      <c r="BO163" s="79"/>
      <c r="BP163" s="76"/>
      <c r="BQ163" s="77"/>
      <c r="BR163" s="78"/>
      <c r="BS163" s="79"/>
      <c r="BT163" s="76"/>
      <c r="BU163" s="77"/>
      <c r="BV163" s="78"/>
      <c r="BW163" s="79"/>
      <c r="BX163" s="76"/>
      <c r="BY163" s="77"/>
      <c r="BZ163" s="78"/>
      <c r="CA163" s="79"/>
      <c r="CB163" s="76"/>
      <c r="CC163" s="77"/>
      <c r="CD163" s="78"/>
      <c r="CE163" s="79"/>
      <c r="CF163" s="76"/>
      <c r="CG163" s="77"/>
      <c r="CH163" s="78"/>
      <c r="CI163" s="79"/>
      <c r="CJ163" s="76"/>
      <c r="CK163" s="77"/>
      <c r="CL163" s="78"/>
      <c r="CM163" s="79"/>
      <c r="CN163" s="76"/>
      <c r="CO163" s="77"/>
      <c r="CP163" s="78"/>
      <c r="CQ163" s="79"/>
      <c r="CR163" s="76"/>
      <c r="CS163" s="77"/>
      <c r="CT163" s="78"/>
      <c r="CU163" s="79"/>
      <c r="CV163" s="76"/>
      <c r="CW163" s="77"/>
      <c r="CX163" s="78"/>
      <c r="CY163" s="79"/>
      <c r="CZ163" s="76"/>
      <c r="DA163" s="77"/>
      <c r="DB163" s="78"/>
      <c r="DC163" s="79"/>
      <c r="DD163" s="76"/>
      <c r="DE163" s="77"/>
      <c r="DF163" s="78"/>
      <c r="DG163" s="79"/>
      <c r="DH163" s="76"/>
      <c r="DI163" s="77"/>
      <c r="DJ163" s="78"/>
      <c r="DK163" s="79"/>
      <c r="DL163" s="76"/>
      <c r="DM163" s="77"/>
      <c r="DN163" s="78"/>
      <c r="DO163" s="79"/>
      <c r="DP163" s="76"/>
      <c r="DQ163" s="77"/>
      <c r="DR163" s="78"/>
      <c r="DS163" s="79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</row>
    <row r="164" spans="1:167" x14ac:dyDescent="0.25">
      <c r="A164" s="84">
        <v>151</v>
      </c>
      <c r="B164" s="54">
        <v>161</v>
      </c>
      <c r="C164" s="54">
        <f t="shared" si="9"/>
        <v>51</v>
      </c>
      <c r="D164" s="7" t="s">
        <v>331</v>
      </c>
      <c r="E164" s="49">
        <f t="shared" si="10"/>
        <v>1</v>
      </c>
      <c r="F164" s="49">
        <f t="shared" si="8"/>
        <v>0</v>
      </c>
      <c r="G164" s="72" t="s">
        <v>481</v>
      </c>
      <c r="H164" s="10"/>
      <c r="I164" s="9"/>
      <c r="J164" s="25"/>
      <c r="K164" s="8"/>
      <c r="L164" s="10"/>
      <c r="M164" s="9"/>
      <c r="N164" s="25"/>
      <c r="O164" s="8"/>
      <c r="P164" s="10"/>
      <c r="Q164" s="9"/>
      <c r="R164" s="25"/>
      <c r="S164" s="8"/>
      <c r="T164" s="10"/>
      <c r="U164" s="9"/>
      <c r="V164" s="25"/>
      <c r="W164" s="8"/>
      <c r="X164" s="10"/>
      <c r="Y164" s="9"/>
      <c r="Z164" s="25"/>
      <c r="AA164" s="8"/>
      <c r="AB164" s="10"/>
      <c r="AC164" s="9"/>
      <c r="AD164" s="25"/>
      <c r="AE164" s="8"/>
      <c r="AF164" s="10"/>
      <c r="AG164" s="9"/>
      <c r="AH164" s="25"/>
      <c r="AI164" s="8"/>
      <c r="AJ164" s="10"/>
      <c r="AK164" s="9"/>
      <c r="AL164" s="25"/>
      <c r="AM164" s="8"/>
      <c r="AN164" s="10"/>
      <c r="AO164" s="9"/>
      <c r="AP164" s="25"/>
      <c r="AQ164" s="8"/>
      <c r="AR164" s="10">
        <v>34</v>
      </c>
      <c r="AS164" s="9">
        <v>51</v>
      </c>
      <c r="AT164" s="25"/>
      <c r="AU164" s="8"/>
      <c r="AV164" s="10"/>
      <c r="AW164" s="9"/>
      <c r="AX164" s="25"/>
      <c r="AY164" s="8"/>
      <c r="AZ164" s="10"/>
      <c r="BA164" s="9"/>
      <c r="BB164" s="25"/>
      <c r="BC164" s="8"/>
      <c r="BD164" s="10"/>
      <c r="BE164" s="9"/>
      <c r="BF164" s="25"/>
      <c r="BG164" s="8"/>
      <c r="BH164" s="10"/>
      <c r="BI164" s="9"/>
      <c r="BJ164" s="25"/>
      <c r="BK164" s="8"/>
      <c r="BL164" s="10"/>
      <c r="BM164" s="9"/>
      <c r="BN164" s="25"/>
      <c r="BO164" s="8"/>
      <c r="BP164" s="10"/>
      <c r="BQ164" s="9"/>
      <c r="BR164" s="25"/>
      <c r="BS164" s="8"/>
      <c r="BT164" s="10"/>
      <c r="BU164" s="9"/>
      <c r="BV164" s="25"/>
      <c r="BW164" s="8"/>
      <c r="BX164" s="10"/>
      <c r="BY164" s="9"/>
      <c r="BZ164" s="25"/>
      <c r="CA164" s="8"/>
      <c r="CB164" s="10"/>
      <c r="CC164" s="9"/>
      <c r="CD164" s="25"/>
      <c r="CE164" s="8"/>
      <c r="CF164" s="10"/>
      <c r="CG164" s="9"/>
      <c r="CH164" s="25"/>
      <c r="CI164" s="8"/>
      <c r="CJ164" s="10"/>
      <c r="CK164" s="9"/>
      <c r="CL164" s="25"/>
      <c r="CM164" s="8"/>
      <c r="CN164" s="10"/>
      <c r="CO164" s="9"/>
      <c r="CP164" s="25"/>
      <c r="CQ164" s="8"/>
      <c r="CR164" s="10"/>
      <c r="CS164" s="9"/>
      <c r="CT164" s="25"/>
      <c r="CU164" s="8"/>
      <c r="CV164" s="10"/>
      <c r="CW164" s="9"/>
      <c r="CX164" s="25"/>
      <c r="CY164" s="8"/>
      <c r="CZ164" s="10"/>
      <c r="DA164" s="9"/>
      <c r="DB164" s="25"/>
      <c r="DC164" s="8"/>
      <c r="DD164" s="10"/>
      <c r="DE164" s="9"/>
      <c r="DF164" s="25"/>
      <c r="DG164" s="8"/>
      <c r="DH164" s="10"/>
      <c r="DI164" s="9"/>
      <c r="DJ164" s="25"/>
      <c r="DK164" s="8"/>
      <c r="DL164" s="10"/>
      <c r="DM164" s="9"/>
      <c r="DN164" s="25"/>
      <c r="DO164" s="8"/>
      <c r="DP164" s="10"/>
      <c r="DQ164" s="9"/>
      <c r="DR164" s="25"/>
      <c r="DS164" s="8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</row>
    <row r="165" spans="1:167" x14ac:dyDescent="0.25">
      <c r="A165" s="84">
        <v>152</v>
      </c>
      <c r="B165" s="54">
        <v>162</v>
      </c>
      <c r="C165" s="54">
        <f t="shared" si="9"/>
        <v>50</v>
      </c>
      <c r="D165" s="7" t="s">
        <v>292</v>
      </c>
      <c r="E165" s="49">
        <f t="shared" si="10"/>
        <v>1</v>
      </c>
      <c r="F165" s="49">
        <f t="shared" si="8"/>
        <v>0</v>
      </c>
      <c r="G165" s="72" t="s">
        <v>397</v>
      </c>
      <c r="H165" s="10"/>
      <c r="I165" s="9"/>
      <c r="J165" s="25"/>
      <c r="K165" s="8"/>
      <c r="L165" s="10">
        <v>26</v>
      </c>
      <c r="M165" s="9">
        <v>50</v>
      </c>
      <c r="N165" s="25"/>
      <c r="O165" s="8"/>
      <c r="P165" s="10"/>
      <c r="Q165" s="9"/>
      <c r="R165" s="25"/>
      <c r="S165" s="8"/>
      <c r="T165" s="10"/>
      <c r="U165" s="9"/>
      <c r="V165" s="25"/>
      <c r="W165" s="8"/>
      <c r="X165" s="10"/>
      <c r="Y165" s="9"/>
      <c r="Z165" s="25"/>
      <c r="AA165" s="8"/>
      <c r="AB165" s="10"/>
      <c r="AC165" s="9"/>
      <c r="AD165" s="25"/>
      <c r="AE165" s="8"/>
      <c r="AF165" s="10"/>
      <c r="AG165" s="9"/>
      <c r="AH165" s="25"/>
      <c r="AI165" s="8"/>
      <c r="AJ165" s="10"/>
      <c r="AK165" s="9"/>
      <c r="AL165" s="25"/>
      <c r="AM165" s="8"/>
      <c r="AN165" s="10"/>
      <c r="AO165" s="9"/>
      <c r="AP165" s="25"/>
      <c r="AQ165" s="8"/>
      <c r="AR165" s="10"/>
      <c r="AS165" s="9"/>
      <c r="AT165" s="25"/>
      <c r="AU165" s="8"/>
      <c r="AV165" s="10"/>
      <c r="AW165" s="9"/>
      <c r="AX165" s="25"/>
      <c r="AY165" s="8"/>
      <c r="AZ165" s="10"/>
      <c r="BA165" s="9"/>
      <c r="BB165" s="25"/>
      <c r="BC165" s="8"/>
      <c r="BD165" s="10"/>
      <c r="BE165" s="9"/>
      <c r="BF165" s="25"/>
      <c r="BG165" s="8"/>
      <c r="BH165" s="10"/>
      <c r="BI165" s="9"/>
      <c r="BJ165" s="25"/>
      <c r="BK165" s="8"/>
      <c r="BL165" s="10"/>
      <c r="BM165" s="9"/>
      <c r="BN165" s="25"/>
      <c r="BO165" s="8"/>
      <c r="BP165" s="10"/>
      <c r="BQ165" s="9"/>
      <c r="BR165" s="25"/>
      <c r="BS165" s="8"/>
      <c r="BT165" s="10"/>
      <c r="BU165" s="9"/>
      <c r="BV165" s="25"/>
      <c r="BW165" s="8"/>
      <c r="BX165" s="10"/>
      <c r="BY165" s="9"/>
      <c r="BZ165" s="25"/>
      <c r="CA165" s="8"/>
      <c r="CB165" s="10"/>
      <c r="CC165" s="9"/>
      <c r="CD165" s="25"/>
      <c r="CE165" s="8"/>
      <c r="CF165" s="10"/>
      <c r="CG165" s="9"/>
      <c r="CH165" s="25"/>
      <c r="CI165" s="8"/>
      <c r="CJ165" s="10"/>
      <c r="CK165" s="9"/>
      <c r="CL165" s="25"/>
      <c r="CM165" s="8"/>
      <c r="CN165" s="10"/>
      <c r="CO165" s="9"/>
      <c r="CP165" s="25"/>
      <c r="CQ165" s="8"/>
      <c r="CR165" s="10"/>
      <c r="CS165" s="9"/>
      <c r="CT165" s="25"/>
      <c r="CU165" s="8"/>
      <c r="CV165" s="10"/>
      <c r="CW165" s="9"/>
      <c r="CX165" s="25"/>
      <c r="CY165" s="8"/>
      <c r="CZ165" s="10"/>
      <c r="DA165" s="9"/>
      <c r="DB165" s="25"/>
      <c r="DC165" s="8"/>
      <c r="DD165" s="10"/>
      <c r="DE165" s="9"/>
      <c r="DF165" s="25"/>
      <c r="DG165" s="8"/>
      <c r="DH165" s="10"/>
      <c r="DI165" s="9"/>
      <c r="DJ165" s="25"/>
      <c r="DK165" s="8"/>
      <c r="DL165" s="10"/>
      <c r="DM165" s="9"/>
      <c r="DN165" s="25"/>
      <c r="DO165" s="8"/>
      <c r="DP165" s="10"/>
      <c r="DQ165" s="9"/>
      <c r="DR165" s="25"/>
      <c r="DS165" s="8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</row>
    <row r="166" spans="1:167" x14ac:dyDescent="0.25">
      <c r="A166" s="89">
        <v>154</v>
      </c>
      <c r="B166" s="54">
        <v>163</v>
      </c>
      <c r="C166" s="54">
        <f t="shared" si="9"/>
        <v>48</v>
      </c>
      <c r="D166" s="90" t="s">
        <v>612</v>
      </c>
      <c r="E166" s="49">
        <f t="shared" si="10"/>
        <v>1</v>
      </c>
      <c r="F166" s="49">
        <f t="shared" si="8"/>
        <v>0</v>
      </c>
      <c r="G166" s="72" t="s">
        <v>618</v>
      </c>
      <c r="H166" s="85"/>
      <c r="I166" s="86"/>
      <c r="J166" s="87"/>
      <c r="K166" s="88"/>
      <c r="L166" s="85"/>
      <c r="M166" s="86"/>
      <c r="N166" s="87"/>
      <c r="O166" s="88"/>
      <c r="P166" s="85"/>
      <c r="Q166" s="86"/>
      <c r="R166" s="87"/>
      <c r="S166" s="88"/>
      <c r="T166" s="85"/>
      <c r="U166" s="86"/>
      <c r="V166" s="87"/>
      <c r="W166" s="88"/>
      <c r="X166" s="85"/>
      <c r="Y166" s="86"/>
      <c r="Z166" s="87"/>
      <c r="AA166" s="88"/>
      <c r="AB166" s="85"/>
      <c r="AC166" s="86"/>
      <c r="AD166" s="87"/>
      <c r="AE166" s="88"/>
      <c r="AF166" s="85"/>
      <c r="AG166" s="86"/>
      <c r="AH166" s="87"/>
      <c r="AI166" s="88"/>
      <c r="AJ166" s="85"/>
      <c r="AK166" s="86"/>
      <c r="AL166" s="87"/>
      <c r="AM166" s="88"/>
      <c r="AN166" s="85"/>
      <c r="AO166" s="86"/>
      <c r="AP166" s="87"/>
      <c r="AQ166" s="88"/>
      <c r="AR166" s="85"/>
      <c r="AS166" s="86"/>
      <c r="AT166" s="87"/>
      <c r="AU166" s="88"/>
      <c r="AV166" s="85"/>
      <c r="AW166" s="86"/>
      <c r="AX166" s="87"/>
      <c r="AY166" s="88"/>
      <c r="AZ166" s="85"/>
      <c r="BA166" s="86"/>
      <c r="BB166" s="87"/>
      <c r="BC166" s="88"/>
      <c r="BD166" s="85"/>
      <c r="BE166" s="86"/>
      <c r="BF166" s="87"/>
      <c r="BG166" s="88"/>
      <c r="BH166" s="85"/>
      <c r="BI166" s="86"/>
      <c r="BJ166" s="87"/>
      <c r="BK166" s="88"/>
      <c r="BL166" s="85"/>
      <c r="BM166" s="86"/>
      <c r="BN166" s="87"/>
      <c r="BO166" s="88"/>
      <c r="BP166" s="85"/>
      <c r="BQ166" s="86"/>
      <c r="BR166" s="87"/>
      <c r="BS166" s="88"/>
      <c r="BT166" s="85"/>
      <c r="BU166" s="86"/>
      <c r="BV166" s="87"/>
      <c r="BW166" s="88"/>
      <c r="BX166" s="85"/>
      <c r="BY166" s="86"/>
      <c r="BZ166" s="87"/>
      <c r="CA166" s="88"/>
      <c r="CB166" s="85"/>
      <c r="CC166" s="86"/>
      <c r="CD166" s="87"/>
      <c r="CE166" s="88"/>
      <c r="CF166" s="85"/>
      <c r="CG166" s="86"/>
      <c r="CH166" s="87"/>
      <c r="CI166" s="88"/>
      <c r="CJ166" s="85">
        <v>39</v>
      </c>
      <c r="CK166" s="77">
        <v>48</v>
      </c>
      <c r="CL166" s="87"/>
      <c r="CM166" s="88"/>
      <c r="CN166" s="85"/>
      <c r="CO166" s="86"/>
      <c r="CP166" s="87"/>
      <c r="CQ166" s="88"/>
      <c r="CR166" s="85"/>
      <c r="CS166" s="86"/>
      <c r="CT166" s="87"/>
      <c r="CU166" s="88"/>
      <c r="CV166" s="85"/>
      <c r="CW166" s="86"/>
      <c r="CX166" s="87"/>
      <c r="CY166" s="88"/>
      <c r="CZ166" s="85"/>
      <c r="DA166" s="86"/>
      <c r="DB166" s="87"/>
      <c r="DC166" s="88"/>
      <c r="DD166" s="85"/>
      <c r="DE166" s="86"/>
      <c r="DF166" s="87"/>
      <c r="DG166" s="88"/>
      <c r="DH166" s="85"/>
      <c r="DI166" s="86"/>
      <c r="DJ166" s="87"/>
      <c r="DK166" s="88"/>
      <c r="DL166" s="85"/>
      <c r="DM166" s="86"/>
      <c r="DN166" s="87"/>
      <c r="DO166" s="88"/>
      <c r="DP166" s="85"/>
      <c r="DQ166" s="86"/>
      <c r="DR166" s="87"/>
      <c r="DS166" s="88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</row>
    <row r="167" spans="1:167" x14ac:dyDescent="0.25">
      <c r="A167" s="84">
        <v>153</v>
      </c>
      <c r="B167" s="54">
        <v>164</v>
      </c>
      <c r="C167" s="54">
        <f t="shared" si="9"/>
        <v>48</v>
      </c>
      <c r="D167" s="7" t="s">
        <v>180</v>
      </c>
      <c r="E167" s="49">
        <f t="shared" si="10"/>
        <v>1</v>
      </c>
      <c r="F167" s="49">
        <f t="shared" si="8"/>
        <v>0</v>
      </c>
      <c r="G167" s="72" t="s">
        <v>383</v>
      </c>
      <c r="H167" s="10"/>
      <c r="I167" s="9"/>
      <c r="J167" s="25"/>
      <c r="K167" s="8"/>
      <c r="L167" s="10">
        <v>27</v>
      </c>
      <c r="M167" s="9">
        <v>48</v>
      </c>
      <c r="N167" s="25"/>
      <c r="O167" s="8"/>
      <c r="P167" s="10"/>
      <c r="Q167" s="9"/>
      <c r="R167" s="25"/>
      <c r="S167" s="8"/>
      <c r="T167" s="10"/>
      <c r="U167" s="9"/>
      <c r="V167" s="25"/>
      <c r="W167" s="8"/>
      <c r="X167" s="10"/>
      <c r="Y167" s="9"/>
      <c r="Z167" s="25"/>
      <c r="AA167" s="8"/>
      <c r="AB167" s="10"/>
      <c r="AC167" s="9"/>
      <c r="AD167" s="25"/>
      <c r="AE167" s="8"/>
      <c r="AF167" s="10"/>
      <c r="AG167" s="9"/>
      <c r="AH167" s="25"/>
      <c r="AI167" s="8"/>
      <c r="AJ167" s="10"/>
      <c r="AK167" s="9"/>
      <c r="AL167" s="25"/>
      <c r="AM167" s="8"/>
      <c r="AN167" s="10"/>
      <c r="AO167" s="9"/>
      <c r="AP167" s="25"/>
      <c r="AQ167" s="8"/>
      <c r="AR167" s="10"/>
      <c r="AS167" s="9"/>
      <c r="AT167" s="25"/>
      <c r="AU167" s="8"/>
      <c r="AV167" s="10"/>
      <c r="AW167" s="9"/>
      <c r="AX167" s="25"/>
      <c r="AY167" s="8"/>
      <c r="AZ167" s="10"/>
      <c r="BA167" s="9"/>
      <c r="BB167" s="25"/>
      <c r="BC167" s="8"/>
      <c r="BD167" s="10"/>
      <c r="BE167" s="9"/>
      <c r="BF167" s="25"/>
      <c r="BG167" s="8"/>
      <c r="BH167" s="10"/>
      <c r="BI167" s="9"/>
      <c r="BJ167" s="25"/>
      <c r="BK167" s="8"/>
      <c r="BL167" s="10"/>
      <c r="BM167" s="9"/>
      <c r="BN167" s="25"/>
      <c r="BO167" s="8"/>
      <c r="BP167" s="10"/>
      <c r="BQ167" s="9"/>
      <c r="BR167" s="25"/>
      <c r="BS167" s="8"/>
      <c r="BT167" s="10"/>
      <c r="BU167" s="9"/>
      <c r="BV167" s="25"/>
      <c r="BW167" s="8"/>
      <c r="BX167" s="10"/>
      <c r="BY167" s="9"/>
      <c r="BZ167" s="25"/>
      <c r="CA167" s="8"/>
      <c r="CB167" s="10"/>
      <c r="CC167" s="9"/>
      <c r="CD167" s="25"/>
      <c r="CE167" s="8"/>
      <c r="CF167" s="10"/>
      <c r="CG167" s="9"/>
      <c r="CH167" s="25"/>
      <c r="CI167" s="8"/>
      <c r="CJ167" s="10"/>
      <c r="CK167" s="9"/>
      <c r="CL167" s="25"/>
      <c r="CM167" s="8"/>
      <c r="CN167" s="10"/>
      <c r="CO167" s="9"/>
      <c r="CP167" s="25"/>
      <c r="CQ167" s="8"/>
      <c r="CR167" s="10"/>
      <c r="CS167" s="9"/>
      <c r="CT167" s="25"/>
      <c r="CU167" s="8"/>
      <c r="CV167" s="10"/>
      <c r="CW167" s="9"/>
      <c r="CX167" s="25"/>
      <c r="CY167" s="8"/>
      <c r="CZ167" s="10"/>
      <c r="DA167" s="9"/>
      <c r="DB167" s="25"/>
      <c r="DC167" s="8"/>
      <c r="DD167" s="10"/>
      <c r="DE167" s="9"/>
      <c r="DF167" s="25"/>
      <c r="DG167" s="8"/>
      <c r="DH167" s="10"/>
      <c r="DI167" s="9"/>
      <c r="DJ167" s="25"/>
      <c r="DK167" s="8"/>
      <c r="DL167" s="10"/>
      <c r="DM167" s="9"/>
      <c r="DN167" s="25"/>
      <c r="DO167" s="8"/>
      <c r="DP167" s="10"/>
      <c r="DQ167" s="9"/>
      <c r="DR167" s="25"/>
      <c r="DS167" s="8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</row>
    <row r="168" spans="1:167" x14ac:dyDescent="0.25">
      <c r="A168" s="84">
        <v>155</v>
      </c>
      <c r="B168" s="54">
        <v>165</v>
      </c>
      <c r="C168" s="54">
        <f t="shared" si="9"/>
        <v>47</v>
      </c>
      <c r="D168" s="7" t="s">
        <v>233</v>
      </c>
      <c r="E168" s="49">
        <f t="shared" si="10"/>
        <v>2</v>
      </c>
      <c r="F168" s="49">
        <f t="shared" si="8"/>
        <v>0</v>
      </c>
      <c r="G168" s="72" t="s">
        <v>449</v>
      </c>
      <c r="H168" s="10"/>
      <c r="I168" s="9"/>
      <c r="J168" s="25"/>
      <c r="K168" s="8"/>
      <c r="L168" s="10">
        <v>29</v>
      </c>
      <c r="M168" s="9">
        <v>44</v>
      </c>
      <c r="N168" s="25"/>
      <c r="O168" s="8"/>
      <c r="P168" s="10"/>
      <c r="Q168" s="9"/>
      <c r="R168" s="25"/>
      <c r="S168" s="8"/>
      <c r="T168" s="10"/>
      <c r="U168" s="9"/>
      <c r="V168" s="25"/>
      <c r="W168" s="8"/>
      <c r="X168" s="10"/>
      <c r="Y168" s="9"/>
      <c r="Z168" s="25"/>
      <c r="AA168" s="8"/>
      <c r="AB168" s="10"/>
      <c r="AC168" s="9"/>
      <c r="AD168" s="25"/>
      <c r="AE168" s="8"/>
      <c r="AF168" s="10"/>
      <c r="AG168" s="9"/>
      <c r="AH168" s="25"/>
      <c r="AI168" s="8"/>
      <c r="AJ168" s="10"/>
      <c r="AK168" s="9"/>
      <c r="AL168" s="25"/>
      <c r="AM168" s="8"/>
      <c r="AN168" s="10"/>
      <c r="AO168" s="9"/>
      <c r="AP168" s="25"/>
      <c r="AQ168" s="8"/>
      <c r="AR168" s="10"/>
      <c r="AS168" s="9"/>
      <c r="AT168" s="25"/>
      <c r="AU168" s="8"/>
      <c r="AV168" s="10"/>
      <c r="AW168" s="9"/>
      <c r="AX168" s="25"/>
      <c r="AY168" s="8"/>
      <c r="AZ168" s="10"/>
      <c r="BA168" s="9"/>
      <c r="BB168" s="25"/>
      <c r="BC168" s="8"/>
      <c r="BD168" s="10"/>
      <c r="BE168" s="9"/>
      <c r="BF168" s="25"/>
      <c r="BG168" s="8"/>
      <c r="BH168" s="10"/>
      <c r="BI168" s="9"/>
      <c r="BJ168" s="25"/>
      <c r="BK168" s="8"/>
      <c r="BL168" s="10"/>
      <c r="BM168" s="9"/>
      <c r="BN168" s="25"/>
      <c r="BO168" s="8"/>
      <c r="BP168" s="10"/>
      <c r="BQ168" s="9"/>
      <c r="BR168" s="25"/>
      <c r="BS168" s="8"/>
      <c r="BT168" s="10"/>
      <c r="BU168" s="9"/>
      <c r="BV168" s="25"/>
      <c r="BW168" s="8"/>
      <c r="BX168" s="10"/>
      <c r="BY168" s="9"/>
      <c r="BZ168" s="25"/>
      <c r="CA168" s="8"/>
      <c r="CB168" s="10"/>
      <c r="CC168" s="9"/>
      <c r="CD168" s="25"/>
      <c r="CE168" s="8"/>
      <c r="CF168" s="10">
        <v>54</v>
      </c>
      <c r="CG168" s="9">
        <v>3</v>
      </c>
      <c r="CH168" s="25"/>
      <c r="CI168" s="8"/>
      <c r="CJ168" s="10"/>
      <c r="CK168" s="9"/>
      <c r="CL168" s="25"/>
      <c r="CM168" s="8"/>
      <c r="CN168" s="10"/>
      <c r="CO168" s="9"/>
      <c r="CP168" s="25"/>
      <c r="CQ168" s="8"/>
      <c r="CR168" s="10"/>
      <c r="CS168" s="9"/>
      <c r="CT168" s="25"/>
      <c r="CU168" s="8"/>
      <c r="CV168" s="10"/>
      <c r="CW168" s="9"/>
      <c r="CX168" s="25"/>
      <c r="CY168" s="8"/>
      <c r="CZ168" s="10"/>
      <c r="DA168" s="9"/>
      <c r="DB168" s="25"/>
      <c r="DC168" s="8"/>
      <c r="DD168" s="10"/>
      <c r="DE168" s="9"/>
      <c r="DF168" s="25"/>
      <c r="DG168" s="8"/>
      <c r="DH168" s="10"/>
      <c r="DI168" s="9"/>
      <c r="DJ168" s="25"/>
      <c r="DK168" s="8"/>
      <c r="DL168" s="10"/>
      <c r="DM168" s="9"/>
      <c r="DN168" s="25"/>
      <c r="DO168" s="8"/>
      <c r="DP168" s="10"/>
      <c r="DQ168" s="9"/>
      <c r="DR168" s="25"/>
      <c r="DS168" s="8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</row>
    <row r="169" spans="1:167" x14ac:dyDescent="0.25">
      <c r="A169" s="84">
        <v>156</v>
      </c>
      <c r="B169" s="54">
        <v>166</v>
      </c>
      <c r="C169" s="54">
        <f t="shared" si="9"/>
        <v>46</v>
      </c>
      <c r="D169" s="7" t="s">
        <v>552</v>
      </c>
      <c r="E169" s="49">
        <f t="shared" si="10"/>
        <v>1</v>
      </c>
      <c r="F169" s="49">
        <f t="shared" si="8"/>
        <v>0</v>
      </c>
      <c r="G169" s="72" t="s">
        <v>554</v>
      </c>
      <c r="H169" s="10"/>
      <c r="I169" s="9"/>
      <c r="J169" s="25"/>
      <c r="K169" s="8"/>
      <c r="L169" s="10"/>
      <c r="M169" s="9"/>
      <c r="N169" s="25"/>
      <c r="O169" s="8"/>
      <c r="P169" s="10"/>
      <c r="Q169" s="9"/>
      <c r="R169" s="25"/>
      <c r="S169" s="8"/>
      <c r="T169" s="10"/>
      <c r="U169" s="9"/>
      <c r="V169" s="25"/>
      <c r="W169" s="8"/>
      <c r="X169" s="10"/>
      <c r="Y169" s="9"/>
      <c r="Z169" s="25"/>
      <c r="AA169" s="8"/>
      <c r="AB169" s="10"/>
      <c r="AC169" s="9"/>
      <c r="AD169" s="25"/>
      <c r="AE169" s="8"/>
      <c r="AF169" s="10"/>
      <c r="AG169" s="9"/>
      <c r="AH169" s="25"/>
      <c r="AI169" s="8"/>
      <c r="AJ169" s="10"/>
      <c r="AK169" s="9"/>
      <c r="AL169" s="25"/>
      <c r="AM169" s="8"/>
      <c r="AN169" s="10"/>
      <c r="AO169" s="9"/>
      <c r="AP169" s="25"/>
      <c r="AQ169" s="8"/>
      <c r="AR169" s="10"/>
      <c r="AS169" s="9"/>
      <c r="AT169" s="25"/>
      <c r="AU169" s="8"/>
      <c r="AV169" s="10"/>
      <c r="AW169" s="9"/>
      <c r="AX169" s="25"/>
      <c r="AY169" s="8"/>
      <c r="AZ169" s="10"/>
      <c r="BA169" s="9"/>
      <c r="BB169" s="25"/>
      <c r="BC169" s="8"/>
      <c r="BD169" s="10"/>
      <c r="BE169" s="9"/>
      <c r="BF169" s="25"/>
      <c r="BG169" s="8"/>
      <c r="BH169" s="10"/>
      <c r="BI169" s="9"/>
      <c r="BJ169" s="25"/>
      <c r="BK169" s="8"/>
      <c r="BL169" s="10"/>
      <c r="BM169" s="9"/>
      <c r="BN169" s="25"/>
      <c r="BO169" s="8"/>
      <c r="BP169" s="10"/>
      <c r="BQ169" s="9"/>
      <c r="BR169" s="25"/>
      <c r="BS169" s="8"/>
      <c r="BT169" s="10"/>
      <c r="BU169" s="9"/>
      <c r="BV169" s="25"/>
      <c r="BW169" s="8"/>
      <c r="BX169" s="10"/>
      <c r="BY169" s="9"/>
      <c r="BZ169" s="25"/>
      <c r="CA169" s="8"/>
      <c r="CB169" s="10">
        <v>28</v>
      </c>
      <c r="CC169" s="9">
        <v>46</v>
      </c>
      <c r="CD169" s="25"/>
      <c r="CE169" s="8"/>
      <c r="CF169" s="10"/>
      <c r="CG169" s="9"/>
      <c r="CH169" s="25"/>
      <c r="CI169" s="8"/>
      <c r="CJ169" s="10"/>
      <c r="CK169" s="9"/>
      <c r="CL169" s="25"/>
      <c r="CM169" s="8"/>
      <c r="CN169" s="10"/>
      <c r="CO169" s="9"/>
      <c r="CP169" s="25"/>
      <c r="CQ169" s="8"/>
      <c r="CR169" s="10"/>
      <c r="CS169" s="9"/>
      <c r="CT169" s="25"/>
      <c r="CU169" s="8"/>
      <c r="CV169" s="10"/>
      <c r="CW169" s="9"/>
      <c r="CX169" s="25"/>
      <c r="CY169" s="8"/>
      <c r="CZ169" s="10"/>
      <c r="DA169" s="9"/>
      <c r="DB169" s="25"/>
      <c r="DC169" s="8"/>
      <c r="DD169" s="10"/>
      <c r="DE169" s="9"/>
      <c r="DF169" s="25"/>
      <c r="DG169" s="8"/>
      <c r="DH169" s="10"/>
      <c r="DI169" s="9"/>
      <c r="DJ169" s="25"/>
      <c r="DK169" s="8"/>
      <c r="DL169" s="10"/>
      <c r="DM169" s="9"/>
      <c r="DN169" s="25"/>
      <c r="DO169" s="8"/>
      <c r="DP169" s="10"/>
      <c r="DQ169" s="9"/>
      <c r="DR169" s="25"/>
      <c r="DS169" s="8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</row>
    <row r="170" spans="1:167" x14ac:dyDescent="0.25">
      <c r="A170" s="84">
        <v>157</v>
      </c>
      <c r="B170" s="54">
        <v>167</v>
      </c>
      <c r="C170" s="54">
        <f t="shared" si="9"/>
        <v>46</v>
      </c>
      <c r="D170" s="7" t="s">
        <v>310</v>
      </c>
      <c r="E170" s="49">
        <f t="shared" si="10"/>
        <v>2</v>
      </c>
      <c r="F170" s="49">
        <f t="shared" si="8"/>
        <v>0</v>
      </c>
      <c r="G170" s="72" t="s">
        <v>411</v>
      </c>
      <c r="H170" s="10"/>
      <c r="I170" s="9"/>
      <c r="J170" s="25"/>
      <c r="K170" s="8"/>
      <c r="L170" s="10"/>
      <c r="M170" s="9"/>
      <c r="N170" s="25"/>
      <c r="O170" s="8"/>
      <c r="P170" s="10">
        <v>46</v>
      </c>
      <c r="Q170" s="9">
        <v>10</v>
      </c>
      <c r="R170" s="25"/>
      <c r="S170" s="8"/>
      <c r="T170" s="10"/>
      <c r="U170" s="9"/>
      <c r="V170" s="25"/>
      <c r="W170" s="8"/>
      <c r="X170" s="10">
        <v>33</v>
      </c>
      <c r="Y170" s="9">
        <v>36</v>
      </c>
      <c r="Z170" s="25"/>
      <c r="AA170" s="8"/>
      <c r="AB170" s="10"/>
      <c r="AC170" s="9"/>
      <c r="AD170" s="25"/>
      <c r="AE170" s="8"/>
      <c r="AF170" s="10"/>
      <c r="AG170" s="9"/>
      <c r="AH170" s="25"/>
      <c r="AI170" s="8"/>
      <c r="AJ170" s="10"/>
      <c r="AK170" s="9"/>
      <c r="AL170" s="25"/>
      <c r="AM170" s="8"/>
      <c r="AN170" s="10"/>
      <c r="AO170" s="9"/>
      <c r="AP170" s="25"/>
      <c r="AQ170" s="8"/>
      <c r="AR170" s="10"/>
      <c r="AS170" s="9"/>
      <c r="AT170" s="25"/>
      <c r="AU170" s="8"/>
      <c r="AV170" s="10"/>
      <c r="AW170" s="9"/>
      <c r="AX170" s="25"/>
      <c r="AY170" s="8"/>
      <c r="AZ170" s="10"/>
      <c r="BA170" s="9"/>
      <c r="BB170" s="25"/>
      <c r="BC170" s="8"/>
      <c r="BD170" s="10"/>
      <c r="BE170" s="9"/>
      <c r="BF170" s="25"/>
      <c r="BG170" s="8"/>
      <c r="BH170" s="10"/>
      <c r="BI170" s="9"/>
      <c r="BJ170" s="25"/>
      <c r="BK170" s="8"/>
      <c r="BL170" s="10"/>
      <c r="BM170" s="9"/>
      <c r="BN170" s="25"/>
      <c r="BO170" s="8"/>
      <c r="BP170" s="10"/>
      <c r="BQ170" s="9"/>
      <c r="BR170" s="25"/>
      <c r="BS170" s="8"/>
      <c r="BT170" s="10"/>
      <c r="BU170" s="9"/>
      <c r="BV170" s="25"/>
      <c r="BW170" s="8"/>
      <c r="BX170" s="10"/>
      <c r="BY170" s="9"/>
      <c r="BZ170" s="25"/>
      <c r="CA170" s="8"/>
      <c r="CB170" s="10"/>
      <c r="CC170" s="9"/>
      <c r="CD170" s="25"/>
      <c r="CE170" s="8"/>
      <c r="CF170" s="10"/>
      <c r="CG170" s="9"/>
      <c r="CH170" s="25"/>
      <c r="CI170" s="8"/>
      <c r="CJ170" s="10"/>
      <c r="CK170" s="9"/>
      <c r="CL170" s="25"/>
      <c r="CM170" s="8"/>
      <c r="CN170" s="10"/>
      <c r="CO170" s="9"/>
      <c r="CP170" s="25"/>
      <c r="CQ170" s="8"/>
      <c r="CR170" s="10"/>
      <c r="CS170" s="9"/>
      <c r="CT170" s="25"/>
      <c r="CU170" s="8"/>
      <c r="CV170" s="10"/>
      <c r="CW170" s="9"/>
      <c r="CX170" s="25"/>
      <c r="CY170" s="8"/>
      <c r="CZ170" s="10"/>
      <c r="DA170" s="9"/>
      <c r="DB170" s="25"/>
      <c r="DC170" s="8"/>
      <c r="DD170" s="10"/>
      <c r="DE170" s="9"/>
      <c r="DF170" s="25"/>
      <c r="DG170" s="8"/>
      <c r="DH170" s="10"/>
      <c r="DI170" s="9"/>
      <c r="DJ170" s="25"/>
      <c r="DK170" s="8"/>
      <c r="DL170" s="10"/>
      <c r="DM170" s="9"/>
      <c r="DN170" s="25"/>
      <c r="DO170" s="8"/>
      <c r="DP170" s="10"/>
      <c r="DQ170" s="9"/>
      <c r="DR170" s="25"/>
      <c r="DS170" s="8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</row>
    <row r="171" spans="1:167" x14ac:dyDescent="0.25">
      <c r="A171" s="84">
        <v>158</v>
      </c>
      <c r="B171" s="54">
        <v>168</v>
      </c>
      <c r="C171" s="54">
        <f t="shared" si="9"/>
        <v>45</v>
      </c>
      <c r="D171" s="7" t="s">
        <v>564</v>
      </c>
      <c r="E171" s="49">
        <f t="shared" si="10"/>
        <v>1</v>
      </c>
      <c r="F171" s="49">
        <f t="shared" si="8"/>
        <v>0</v>
      </c>
      <c r="G171" s="72" t="s">
        <v>565</v>
      </c>
      <c r="H171" s="10"/>
      <c r="I171" s="9"/>
      <c r="J171" s="25"/>
      <c r="K171" s="8"/>
      <c r="L171" s="10"/>
      <c r="M171" s="9"/>
      <c r="N171" s="25"/>
      <c r="O171" s="8"/>
      <c r="P171" s="10"/>
      <c r="Q171" s="9"/>
      <c r="R171" s="25"/>
      <c r="S171" s="8"/>
      <c r="T171" s="10"/>
      <c r="U171" s="9"/>
      <c r="V171" s="25"/>
      <c r="W171" s="8"/>
      <c r="X171" s="10"/>
      <c r="Y171" s="9"/>
      <c r="Z171" s="25"/>
      <c r="AA171" s="8"/>
      <c r="AB171" s="10"/>
      <c r="AC171" s="9"/>
      <c r="AD171" s="25"/>
      <c r="AE171" s="8"/>
      <c r="AF171" s="10"/>
      <c r="AG171" s="9"/>
      <c r="AH171" s="25"/>
      <c r="AI171" s="8"/>
      <c r="AJ171" s="10"/>
      <c r="AK171" s="9"/>
      <c r="AL171" s="25"/>
      <c r="AM171" s="8"/>
      <c r="AN171" s="10"/>
      <c r="AO171" s="9"/>
      <c r="AP171" s="25"/>
      <c r="AQ171" s="8"/>
      <c r="AR171" s="10"/>
      <c r="AS171" s="9"/>
      <c r="AT171" s="25"/>
      <c r="AU171" s="8"/>
      <c r="AV171" s="10"/>
      <c r="AW171" s="9"/>
      <c r="AX171" s="25"/>
      <c r="AY171" s="8"/>
      <c r="AZ171" s="10"/>
      <c r="BA171" s="9"/>
      <c r="BB171" s="25"/>
      <c r="BC171" s="8"/>
      <c r="BD171" s="10"/>
      <c r="BE171" s="9"/>
      <c r="BF171" s="25"/>
      <c r="BG171" s="8"/>
      <c r="BH171" s="10"/>
      <c r="BI171" s="9"/>
      <c r="BJ171" s="25"/>
      <c r="BK171" s="8"/>
      <c r="BL171" s="10"/>
      <c r="BM171" s="9"/>
      <c r="BN171" s="25"/>
      <c r="BO171" s="8"/>
      <c r="BP171" s="10"/>
      <c r="BQ171" s="9"/>
      <c r="BR171" s="25"/>
      <c r="BS171" s="8"/>
      <c r="BT171" s="10"/>
      <c r="BU171" s="9"/>
      <c r="BV171" s="25"/>
      <c r="BW171" s="8"/>
      <c r="BX171" s="10"/>
      <c r="BY171" s="9"/>
      <c r="BZ171" s="25"/>
      <c r="CA171" s="8"/>
      <c r="CB171" s="10"/>
      <c r="CC171" s="9"/>
      <c r="CD171" s="25"/>
      <c r="CE171" s="8"/>
      <c r="CF171" s="10">
        <v>36</v>
      </c>
      <c r="CG171" s="9">
        <v>45</v>
      </c>
      <c r="CH171" s="25"/>
      <c r="CI171" s="8"/>
      <c r="CJ171" s="10"/>
      <c r="CK171" s="9"/>
      <c r="CL171" s="25"/>
      <c r="CM171" s="8"/>
      <c r="CN171" s="10"/>
      <c r="CO171" s="9"/>
      <c r="CP171" s="25"/>
      <c r="CQ171" s="8"/>
      <c r="CR171" s="10"/>
      <c r="CS171" s="9"/>
      <c r="CT171" s="25"/>
      <c r="CU171" s="8"/>
      <c r="CV171" s="10"/>
      <c r="CW171" s="9"/>
      <c r="CX171" s="25"/>
      <c r="CY171" s="8"/>
      <c r="CZ171" s="10"/>
      <c r="DA171" s="9"/>
      <c r="DB171" s="25"/>
      <c r="DC171" s="8"/>
      <c r="DD171" s="10"/>
      <c r="DE171" s="9"/>
      <c r="DF171" s="25"/>
      <c r="DG171" s="8"/>
      <c r="DH171" s="10"/>
      <c r="DI171" s="9"/>
      <c r="DJ171" s="25"/>
      <c r="DK171" s="8"/>
      <c r="DL171" s="10"/>
      <c r="DM171" s="9"/>
      <c r="DN171" s="25"/>
      <c r="DO171" s="8"/>
      <c r="DP171" s="10"/>
      <c r="DQ171" s="9"/>
      <c r="DR171" s="25"/>
      <c r="DS171" s="8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</row>
    <row r="172" spans="1:167" x14ac:dyDescent="0.25">
      <c r="A172" s="84">
        <v>159</v>
      </c>
      <c r="B172" s="54">
        <v>169</v>
      </c>
      <c r="C172" s="54">
        <f t="shared" si="9"/>
        <v>45</v>
      </c>
      <c r="D172" s="81" t="s">
        <v>538</v>
      </c>
      <c r="E172" s="49">
        <f t="shared" si="10"/>
        <v>1</v>
      </c>
      <c r="F172" s="49">
        <f t="shared" si="8"/>
        <v>0</v>
      </c>
      <c r="G172" s="75" t="s">
        <v>539</v>
      </c>
      <c r="H172" s="76"/>
      <c r="I172" s="77"/>
      <c r="J172" s="78"/>
      <c r="K172" s="79"/>
      <c r="L172" s="76"/>
      <c r="M172" s="77"/>
      <c r="N172" s="78"/>
      <c r="O172" s="79"/>
      <c r="P172" s="76"/>
      <c r="Q172" s="77"/>
      <c r="R172" s="78"/>
      <c r="S172" s="79"/>
      <c r="T172" s="76"/>
      <c r="U172" s="77"/>
      <c r="V172" s="78"/>
      <c r="W172" s="79"/>
      <c r="X172" s="76"/>
      <c r="Y172" s="77"/>
      <c r="Z172" s="78"/>
      <c r="AA172" s="79"/>
      <c r="AB172" s="76"/>
      <c r="AC172" s="77"/>
      <c r="AD172" s="78"/>
      <c r="AE172" s="79"/>
      <c r="AF172" s="76"/>
      <c r="AG172" s="77"/>
      <c r="AH172" s="78"/>
      <c r="AI172" s="79"/>
      <c r="AJ172" s="76"/>
      <c r="AK172" s="77"/>
      <c r="AL172" s="78"/>
      <c r="AM172" s="79"/>
      <c r="AN172" s="76"/>
      <c r="AO172" s="77"/>
      <c r="AP172" s="78"/>
      <c r="AQ172" s="79"/>
      <c r="AR172" s="76"/>
      <c r="AS172" s="77"/>
      <c r="AT172" s="78"/>
      <c r="AU172" s="79"/>
      <c r="AV172" s="76"/>
      <c r="AW172" s="77"/>
      <c r="AX172" s="78"/>
      <c r="AY172" s="79"/>
      <c r="AZ172" s="76"/>
      <c r="BA172" s="77"/>
      <c r="BB172" s="78"/>
      <c r="BC172" s="79"/>
      <c r="BD172" s="76"/>
      <c r="BE172" s="77"/>
      <c r="BF172" s="78"/>
      <c r="BG172" s="79"/>
      <c r="BH172" s="76"/>
      <c r="BI172" s="77"/>
      <c r="BJ172" s="78"/>
      <c r="BK172" s="79"/>
      <c r="BL172" s="76">
        <v>36</v>
      </c>
      <c r="BM172" s="9">
        <v>45</v>
      </c>
      <c r="BN172" s="78"/>
      <c r="BO172" s="79"/>
      <c r="BP172" s="76"/>
      <c r="BQ172" s="77"/>
      <c r="BR172" s="78"/>
      <c r="BS172" s="79"/>
      <c r="BT172" s="76"/>
      <c r="BU172" s="77"/>
      <c r="BV172" s="78"/>
      <c r="BW172" s="79"/>
      <c r="BX172" s="76"/>
      <c r="BY172" s="77"/>
      <c r="BZ172" s="78"/>
      <c r="CA172" s="79"/>
      <c r="CB172" s="76"/>
      <c r="CC172" s="77"/>
      <c r="CD172" s="78"/>
      <c r="CE172" s="79"/>
      <c r="CF172" s="76"/>
      <c r="CG172" s="77"/>
      <c r="CH172" s="78"/>
      <c r="CI172" s="79"/>
      <c r="CJ172" s="76"/>
      <c r="CK172" s="77"/>
      <c r="CL172" s="78"/>
      <c r="CM172" s="79"/>
      <c r="CN172" s="76"/>
      <c r="CO172" s="77"/>
      <c r="CP172" s="78"/>
      <c r="CQ172" s="79"/>
      <c r="CR172" s="76"/>
      <c r="CS172" s="77"/>
      <c r="CT172" s="78"/>
      <c r="CU172" s="79"/>
      <c r="CV172" s="76"/>
      <c r="CW172" s="77"/>
      <c r="CX172" s="78"/>
      <c r="CY172" s="79"/>
      <c r="CZ172" s="76"/>
      <c r="DA172" s="77"/>
      <c r="DB172" s="78"/>
      <c r="DC172" s="79"/>
      <c r="DD172" s="76"/>
      <c r="DE172" s="77"/>
      <c r="DF172" s="78"/>
      <c r="DG172" s="79"/>
      <c r="DH172" s="76"/>
      <c r="DI172" s="77"/>
      <c r="DJ172" s="78"/>
      <c r="DK172" s="79"/>
      <c r="DL172" s="76"/>
      <c r="DM172" s="77"/>
      <c r="DN172" s="78"/>
      <c r="DO172" s="79"/>
      <c r="DP172" s="76"/>
      <c r="DQ172" s="77"/>
      <c r="DR172" s="78"/>
      <c r="DS172" s="79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K172" s="55"/>
    </row>
    <row r="173" spans="1:167" x14ac:dyDescent="0.25">
      <c r="A173" s="58">
        <v>160</v>
      </c>
      <c r="B173" s="54">
        <v>170</v>
      </c>
      <c r="C173" s="54">
        <f t="shared" si="9"/>
        <v>45</v>
      </c>
      <c r="D173" s="7" t="s">
        <v>318</v>
      </c>
      <c r="E173" s="49">
        <f t="shared" si="10"/>
        <v>5</v>
      </c>
      <c r="F173" s="49">
        <f t="shared" si="8"/>
        <v>0</v>
      </c>
      <c r="G173" s="72" t="s">
        <v>363</v>
      </c>
      <c r="H173" s="10"/>
      <c r="I173" s="9"/>
      <c r="J173" s="25"/>
      <c r="K173" s="8"/>
      <c r="L173" s="10"/>
      <c r="M173" s="9"/>
      <c r="N173" s="25"/>
      <c r="O173" s="8"/>
      <c r="P173" s="10">
        <v>62</v>
      </c>
      <c r="Q173" s="9">
        <v>2</v>
      </c>
      <c r="R173" s="25"/>
      <c r="S173" s="8"/>
      <c r="T173" s="10"/>
      <c r="U173" s="9"/>
      <c r="V173" s="25"/>
      <c r="W173" s="8"/>
      <c r="X173" s="10">
        <v>47</v>
      </c>
      <c r="Y173" s="9">
        <v>8</v>
      </c>
      <c r="Z173" s="25"/>
      <c r="AA173" s="8"/>
      <c r="AB173" s="10"/>
      <c r="AC173" s="9"/>
      <c r="AD173" s="25"/>
      <c r="AE173" s="8"/>
      <c r="AF173" s="10"/>
      <c r="AG173" s="9"/>
      <c r="AH173" s="25"/>
      <c r="AI173" s="8"/>
      <c r="AJ173" s="10"/>
      <c r="AK173" s="9"/>
      <c r="AL173" s="25"/>
      <c r="AM173" s="8"/>
      <c r="AN173" s="10"/>
      <c r="AO173" s="9"/>
      <c r="AP173" s="25"/>
      <c r="AQ173" s="8"/>
      <c r="AR173" s="10">
        <v>41</v>
      </c>
      <c r="AS173" s="9">
        <v>30</v>
      </c>
      <c r="AT173" s="25"/>
      <c r="AU173" s="8"/>
      <c r="AV173" s="10">
        <v>86</v>
      </c>
      <c r="AW173" s="9">
        <v>3</v>
      </c>
      <c r="AX173" s="25"/>
      <c r="AY173" s="8"/>
      <c r="AZ173" s="10"/>
      <c r="BA173" s="9"/>
      <c r="BB173" s="25"/>
      <c r="BC173" s="8"/>
      <c r="BD173" s="10">
        <v>72</v>
      </c>
      <c r="BE173" s="9">
        <v>2</v>
      </c>
      <c r="BF173" s="25"/>
      <c r="BG173" s="8"/>
      <c r="BH173" s="10"/>
      <c r="BI173" s="9"/>
      <c r="BJ173" s="25"/>
      <c r="BK173" s="8"/>
      <c r="BL173" s="10"/>
      <c r="BM173" s="9"/>
      <c r="BN173" s="25"/>
      <c r="BO173" s="8"/>
      <c r="BP173" s="10"/>
      <c r="BQ173" s="9"/>
      <c r="BR173" s="25"/>
      <c r="BS173" s="8"/>
      <c r="BT173" s="10"/>
      <c r="BU173" s="9"/>
      <c r="BV173" s="25"/>
      <c r="BW173" s="8"/>
      <c r="BX173" s="10"/>
      <c r="BY173" s="9"/>
      <c r="BZ173" s="25"/>
      <c r="CA173" s="8"/>
      <c r="CB173" s="10"/>
      <c r="CC173" s="9"/>
      <c r="CD173" s="25"/>
      <c r="CE173" s="8"/>
      <c r="CF173" s="10"/>
      <c r="CG173" s="9"/>
      <c r="CH173" s="25"/>
      <c r="CI173" s="8"/>
      <c r="CJ173" s="10"/>
      <c r="CK173" s="9"/>
      <c r="CL173" s="25"/>
      <c r="CM173" s="8"/>
      <c r="CN173" s="10"/>
      <c r="CO173" s="9"/>
      <c r="CP173" s="25"/>
      <c r="CQ173" s="8"/>
      <c r="CR173" s="10"/>
      <c r="CS173" s="9"/>
      <c r="CT173" s="25"/>
      <c r="CU173" s="8"/>
      <c r="CV173" s="10"/>
      <c r="CW173" s="9"/>
      <c r="CX173" s="25"/>
      <c r="CY173" s="8"/>
      <c r="CZ173" s="10"/>
      <c r="DA173" s="9"/>
      <c r="DB173" s="25"/>
      <c r="DC173" s="8"/>
      <c r="DD173" s="10"/>
      <c r="DE173" s="9"/>
      <c r="DF173" s="25"/>
      <c r="DG173" s="8"/>
      <c r="DH173" s="10"/>
      <c r="DI173" s="9"/>
      <c r="DJ173" s="25"/>
      <c r="DK173" s="8"/>
      <c r="DL173" s="10"/>
      <c r="DM173" s="9"/>
      <c r="DN173" s="25"/>
      <c r="DO173" s="8"/>
      <c r="DP173" s="10"/>
      <c r="DQ173" s="9"/>
      <c r="DR173" s="25"/>
      <c r="DS173" s="8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K173" s="55"/>
    </row>
    <row r="174" spans="1:167" x14ac:dyDescent="0.25">
      <c r="A174" s="84">
        <v>161</v>
      </c>
      <c r="B174" s="54">
        <v>171</v>
      </c>
      <c r="C174" s="54">
        <f t="shared" si="9"/>
        <v>44</v>
      </c>
      <c r="D174" s="7" t="s">
        <v>259</v>
      </c>
      <c r="E174" s="49">
        <f t="shared" si="10"/>
        <v>3</v>
      </c>
      <c r="F174" s="49">
        <f t="shared" si="8"/>
        <v>2</v>
      </c>
      <c r="G174" s="72" t="s">
        <v>492</v>
      </c>
      <c r="H174" s="10"/>
      <c r="I174" s="9"/>
      <c r="J174" s="25"/>
      <c r="K174" s="8"/>
      <c r="L174" s="10">
        <v>34</v>
      </c>
      <c r="M174" s="9">
        <v>34</v>
      </c>
      <c r="N174" s="25"/>
      <c r="O174" s="8"/>
      <c r="P174" s="10"/>
      <c r="Q174" s="9"/>
      <c r="R174" s="25"/>
      <c r="S174" s="8"/>
      <c r="T174" s="10"/>
      <c r="U174" s="9"/>
      <c r="V174" s="25"/>
      <c r="W174" s="8"/>
      <c r="X174" s="10"/>
      <c r="Y174" s="9"/>
      <c r="Z174" s="25"/>
      <c r="AA174" s="8"/>
      <c r="AB174" s="10"/>
      <c r="AC174" s="9"/>
      <c r="AD174" s="25"/>
      <c r="AE174" s="8"/>
      <c r="AF174" s="10"/>
      <c r="AG174" s="9"/>
      <c r="AH174" s="25"/>
      <c r="AI174" s="8"/>
      <c r="AJ174" s="10"/>
      <c r="AK174" s="9"/>
      <c r="AL174" s="25"/>
      <c r="AM174" s="8"/>
      <c r="AN174" s="10"/>
      <c r="AO174" s="9"/>
      <c r="AP174" s="25"/>
      <c r="AQ174" s="8"/>
      <c r="AR174" s="10"/>
      <c r="AS174" s="9"/>
      <c r="AT174" s="25"/>
      <c r="AU174" s="8"/>
      <c r="AV174" s="10">
        <v>83</v>
      </c>
      <c r="AW174" s="9">
        <v>3</v>
      </c>
      <c r="AX174" s="25">
        <v>54</v>
      </c>
      <c r="AY174" s="8">
        <v>3</v>
      </c>
      <c r="AZ174" s="10"/>
      <c r="BA174" s="9"/>
      <c r="BB174" s="25"/>
      <c r="BC174" s="8"/>
      <c r="BD174" s="10">
        <v>79</v>
      </c>
      <c r="BE174" s="9">
        <v>2</v>
      </c>
      <c r="BF174" s="25">
        <v>52</v>
      </c>
      <c r="BG174" s="8">
        <v>2</v>
      </c>
      <c r="BH174" s="10"/>
      <c r="BI174" s="9"/>
      <c r="BJ174" s="25"/>
      <c r="BK174" s="8"/>
      <c r="BL174" s="10"/>
      <c r="BM174" s="9"/>
      <c r="BN174" s="25"/>
      <c r="BO174" s="8"/>
      <c r="BP174" s="10"/>
      <c r="BQ174" s="9"/>
      <c r="BR174" s="25"/>
      <c r="BS174" s="8"/>
      <c r="BT174" s="10"/>
      <c r="BU174" s="9"/>
      <c r="BV174" s="25"/>
      <c r="BW174" s="8"/>
      <c r="BX174" s="10"/>
      <c r="BY174" s="9"/>
      <c r="BZ174" s="25"/>
      <c r="CA174" s="8"/>
      <c r="CB174" s="10"/>
      <c r="CC174" s="9"/>
      <c r="CD174" s="25"/>
      <c r="CE174" s="8"/>
      <c r="CF174" s="10"/>
      <c r="CG174" s="9"/>
      <c r="CH174" s="25"/>
      <c r="CI174" s="8"/>
      <c r="CJ174" s="10"/>
      <c r="CK174" s="9"/>
      <c r="CL174" s="25"/>
      <c r="CM174" s="8"/>
      <c r="CN174" s="10"/>
      <c r="CO174" s="9"/>
      <c r="CP174" s="25"/>
      <c r="CQ174" s="8"/>
      <c r="CR174" s="10"/>
      <c r="CS174" s="9"/>
      <c r="CT174" s="25"/>
      <c r="CU174" s="8"/>
      <c r="CV174" s="10"/>
      <c r="CW174" s="9"/>
      <c r="CX174" s="25"/>
      <c r="CY174" s="8"/>
      <c r="CZ174" s="10"/>
      <c r="DA174" s="9"/>
      <c r="DB174" s="25"/>
      <c r="DC174" s="8"/>
      <c r="DD174" s="10"/>
      <c r="DE174" s="9"/>
      <c r="DF174" s="25"/>
      <c r="DG174" s="8"/>
      <c r="DH174" s="10"/>
      <c r="DI174" s="9"/>
      <c r="DJ174" s="25"/>
      <c r="DK174" s="8"/>
      <c r="DL174" s="10"/>
      <c r="DM174" s="9"/>
      <c r="DN174" s="25"/>
      <c r="DO174" s="8"/>
      <c r="DP174" s="10"/>
      <c r="DQ174" s="9"/>
      <c r="DR174" s="25"/>
      <c r="DS174" s="8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</row>
    <row r="175" spans="1:167" x14ac:dyDescent="0.25">
      <c r="A175" s="84">
        <v>162</v>
      </c>
      <c r="B175" s="54">
        <v>172</v>
      </c>
      <c r="C175" s="54">
        <f t="shared" si="9"/>
        <v>42</v>
      </c>
      <c r="D175" s="7" t="s">
        <v>221</v>
      </c>
      <c r="E175" s="49">
        <f t="shared" si="10"/>
        <v>1</v>
      </c>
      <c r="F175" s="49">
        <f t="shared" si="8"/>
        <v>0</v>
      </c>
      <c r="G175" s="72" t="s">
        <v>434</v>
      </c>
      <c r="H175" s="10"/>
      <c r="I175" s="9"/>
      <c r="J175" s="25"/>
      <c r="K175" s="8"/>
      <c r="L175" s="10"/>
      <c r="M175" s="9"/>
      <c r="N175" s="25"/>
      <c r="O175" s="8"/>
      <c r="P175" s="10"/>
      <c r="Q175" s="9"/>
      <c r="R175" s="25"/>
      <c r="S175" s="8"/>
      <c r="T175" s="10"/>
      <c r="U175" s="9"/>
      <c r="V175" s="25"/>
      <c r="W175" s="8"/>
      <c r="X175" s="10"/>
      <c r="Y175" s="9"/>
      <c r="Z175" s="25"/>
      <c r="AA175" s="8"/>
      <c r="AB175" s="10"/>
      <c r="AC175" s="9"/>
      <c r="AD175" s="25"/>
      <c r="AE175" s="8"/>
      <c r="AF175" s="10"/>
      <c r="AG175" s="9"/>
      <c r="AH175" s="25"/>
      <c r="AI175" s="8"/>
      <c r="AJ175" s="10"/>
      <c r="AK175" s="9"/>
      <c r="AL175" s="25"/>
      <c r="AM175" s="8"/>
      <c r="AN175" s="10"/>
      <c r="AO175" s="9"/>
      <c r="AP175" s="25"/>
      <c r="AQ175" s="8"/>
      <c r="AR175" s="10"/>
      <c r="AS175" s="9"/>
      <c r="AT175" s="25"/>
      <c r="AU175" s="8"/>
      <c r="AV175" s="10"/>
      <c r="AW175" s="9"/>
      <c r="AX175" s="25"/>
      <c r="AY175" s="8"/>
      <c r="AZ175" s="10"/>
      <c r="BA175" s="9"/>
      <c r="BB175" s="25"/>
      <c r="BC175" s="8"/>
      <c r="BD175" s="10"/>
      <c r="BE175" s="9"/>
      <c r="BF175" s="25"/>
      <c r="BG175" s="8"/>
      <c r="BH175" s="10"/>
      <c r="BI175" s="9"/>
      <c r="BJ175" s="25"/>
      <c r="BK175" s="8"/>
      <c r="BL175" s="10">
        <v>37</v>
      </c>
      <c r="BM175" s="9">
        <v>42</v>
      </c>
      <c r="BN175" s="25"/>
      <c r="BO175" s="8"/>
      <c r="BP175" s="10"/>
      <c r="BQ175" s="9"/>
      <c r="BR175" s="25"/>
      <c r="BS175" s="8"/>
      <c r="BT175" s="10"/>
      <c r="BU175" s="9"/>
      <c r="BV175" s="25"/>
      <c r="BW175" s="8"/>
      <c r="BX175" s="10"/>
      <c r="BY175" s="9"/>
      <c r="BZ175" s="25"/>
      <c r="CA175" s="8"/>
      <c r="CB175" s="10"/>
      <c r="CC175" s="9"/>
      <c r="CD175" s="25"/>
      <c r="CE175" s="8"/>
      <c r="CF175" s="10"/>
      <c r="CG175" s="9"/>
      <c r="CH175" s="25"/>
      <c r="CI175" s="8"/>
      <c r="CJ175" s="10"/>
      <c r="CK175" s="9"/>
      <c r="CL175" s="25"/>
      <c r="CM175" s="8"/>
      <c r="CN175" s="10"/>
      <c r="CO175" s="9"/>
      <c r="CP175" s="25"/>
      <c r="CQ175" s="8"/>
      <c r="CR175" s="10"/>
      <c r="CS175" s="9"/>
      <c r="CT175" s="25"/>
      <c r="CU175" s="8"/>
      <c r="CV175" s="10"/>
      <c r="CW175" s="9"/>
      <c r="CX175" s="25"/>
      <c r="CY175" s="8"/>
      <c r="CZ175" s="10"/>
      <c r="DA175" s="9"/>
      <c r="DB175" s="25"/>
      <c r="DC175" s="8"/>
      <c r="DD175" s="10"/>
      <c r="DE175" s="9"/>
      <c r="DF175" s="25"/>
      <c r="DG175" s="8"/>
      <c r="DH175" s="10"/>
      <c r="DI175" s="9"/>
      <c r="DJ175" s="25"/>
      <c r="DK175" s="8"/>
      <c r="DL175" s="10"/>
      <c r="DM175" s="9"/>
      <c r="DN175" s="25"/>
      <c r="DO175" s="8"/>
      <c r="DP175" s="10"/>
      <c r="DQ175" s="9"/>
      <c r="DR175" s="25"/>
      <c r="DS175" s="8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</row>
    <row r="176" spans="1:167" x14ac:dyDescent="0.25">
      <c r="A176" s="84">
        <v>163</v>
      </c>
      <c r="B176" s="54">
        <v>173</v>
      </c>
      <c r="C176" s="54">
        <f t="shared" si="9"/>
        <v>42</v>
      </c>
      <c r="D176" s="7" t="s">
        <v>301</v>
      </c>
      <c r="E176" s="49">
        <f t="shared" si="10"/>
        <v>1</v>
      </c>
      <c r="F176" s="49">
        <f t="shared" si="8"/>
        <v>0</v>
      </c>
      <c r="G176" s="72" t="s">
        <v>409</v>
      </c>
      <c r="H176" s="10"/>
      <c r="I176" s="9"/>
      <c r="J176" s="25"/>
      <c r="K176" s="8"/>
      <c r="L176" s="10">
        <v>30</v>
      </c>
      <c r="M176" s="9">
        <v>42</v>
      </c>
      <c r="N176" s="25"/>
      <c r="O176" s="8"/>
      <c r="P176" s="10"/>
      <c r="Q176" s="9"/>
      <c r="R176" s="25"/>
      <c r="S176" s="8"/>
      <c r="T176" s="10"/>
      <c r="U176" s="9"/>
      <c r="V176" s="25"/>
      <c r="W176" s="8"/>
      <c r="X176" s="10"/>
      <c r="Y176" s="9"/>
      <c r="Z176" s="25"/>
      <c r="AA176" s="8"/>
      <c r="AB176" s="10"/>
      <c r="AC176" s="9"/>
      <c r="AD176" s="25"/>
      <c r="AE176" s="8"/>
      <c r="AF176" s="10"/>
      <c r="AG176" s="9"/>
      <c r="AH176" s="25"/>
      <c r="AI176" s="8"/>
      <c r="AJ176" s="10"/>
      <c r="AK176" s="9"/>
      <c r="AL176" s="25"/>
      <c r="AM176" s="8"/>
      <c r="AN176" s="10"/>
      <c r="AO176" s="9"/>
      <c r="AP176" s="25"/>
      <c r="AQ176" s="8"/>
      <c r="AR176" s="10"/>
      <c r="AS176" s="9"/>
      <c r="AT176" s="25"/>
      <c r="AU176" s="8"/>
      <c r="AV176" s="10"/>
      <c r="AW176" s="9"/>
      <c r="AX176" s="25"/>
      <c r="AY176" s="8"/>
      <c r="AZ176" s="10"/>
      <c r="BA176" s="9"/>
      <c r="BB176" s="25"/>
      <c r="BC176" s="8"/>
      <c r="BD176" s="10"/>
      <c r="BE176" s="9"/>
      <c r="BF176" s="25"/>
      <c r="BG176" s="8"/>
      <c r="BH176" s="10"/>
      <c r="BI176" s="9"/>
      <c r="BJ176" s="25"/>
      <c r="BK176" s="8"/>
      <c r="BL176" s="10"/>
      <c r="BM176" s="9"/>
      <c r="BN176" s="25"/>
      <c r="BO176" s="8"/>
      <c r="BP176" s="10"/>
      <c r="BQ176" s="9"/>
      <c r="BR176" s="25"/>
      <c r="BS176" s="8"/>
      <c r="BT176" s="10"/>
      <c r="BU176" s="9"/>
      <c r="BV176" s="25"/>
      <c r="BW176" s="8"/>
      <c r="BX176" s="10"/>
      <c r="BY176" s="9"/>
      <c r="BZ176" s="25"/>
      <c r="CA176" s="8"/>
      <c r="CB176" s="10"/>
      <c r="CC176" s="9"/>
      <c r="CD176" s="25"/>
      <c r="CE176" s="8"/>
      <c r="CF176" s="10"/>
      <c r="CG176" s="9"/>
      <c r="CH176" s="25"/>
      <c r="CI176" s="8"/>
      <c r="CJ176" s="10"/>
      <c r="CK176" s="9"/>
      <c r="CL176" s="25"/>
      <c r="CM176" s="8"/>
      <c r="CN176" s="10"/>
      <c r="CO176" s="9"/>
      <c r="CP176" s="25"/>
      <c r="CQ176" s="8"/>
      <c r="CR176" s="10"/>
      <c r="CS176" s="9"/>
      <c r="CT176" s="25"/>
      <c r="CU176" s="8"/>
      <c r="CV176" s="10"/>
      <c r="CW176" s="9"/>
      <c r="CX176" s="25"/>
      <c r="CY176" s="8"/>
      <c r="CZ176" s="10"/>
      <c r="DA176" s="9"/>
      <c r="DB176" s="25"/>
      <c r="DC176" s="8"/>
      <c r="DD176" s="10"/>
      <c r="DE176" s="9"/>
      <c r="DF176" s="25"/>
      <c r="DG176" s="8"/>
      <c r="DH176" s="10"/>
      <c r="DI176" s="9"/>
      <c r="DJ176" s="25"/>
      <c r="DK176" s="8"/>
      <c r="DL176" s="10"/>
      <c r="DM176" s="9"/>
      <c r="DN176" s="25"/>
      <c r="DO176" s="8"/>
      <c r="DP176" s="10"/>
      <c r="DQ176" s="9"/>
      <c r="DR176" s="25"/>
      <c r="DS176" s="8"/>
      <c r="DT176" s="13"/>
      <c r="DU176" s="14"/>
      <c r="DV176" s="27"/>
      <c r="DW176" s="16"/>
      <c r="DX176" s="37"/>
      <c r="DY176" s="14"/>
      <c r="DZ176" s="27"/>
      <c r="EA176" s="16"/>
      <c r="EB176" s="13"/>
      <c r="EC176" s="14"/>
      <c r="ED176" s="27"/>
      <c r="EE176" s="16"/>
      <c r="EF176" s="37"/>
      <c r="EG176" s="14"/>
      <c r="EH176" s="27"/>
      <c r="EI176" s="16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</row>
    <row r="177" spans="1:167" x14ac:dyDescent="0.25">
      <c r="A177" s="84">
        <v>164</v>
      </c>
      <c r="B177" s="54">
        <v>174</v>
      </c>
      <c r="C177" s="54">
        <f t="shared" si="9"/>
        <v>42</v>
      </c>
      <c r="D177" s="7" t="s">
        <v>334</v>
      </c>
      <c r="E177" s="49">
        <f t="shared" si="10"/>
        <v>2</v>
      </c>
      <c r="F177" s="49">
        <f t="shared" si="8"/>
        <v>2</v>
      </c>
      <c r="G177" s="72" t="s">
        <v>461</v>
      </c>
      <c r="H177" s="10"/>
      <c r="I177" s="9"/>
      <c r="J177" s="25"/>
      <c r="K177" s="8"/>
      <c r="L177" s="10"/>
      <c r="M177" s="9"/>
      <c r="N177" s="25"/>
      <c r="O177" s="8"/>
      <c r="P177" s="10"/>
      <c r="Q177" s="9"/>
      <c r="R177" s="25"/>
      <c r="S177" s="8"/>
      <c r="T177" s="10"/>
      <c r="U177" s="9"/>
      <c r="V177" s="25"/>
      <c r="W177" s="8"/>
      <c r="X177" s="10"/>
      <c r="Y177" s="9"/>
      <c r="Z177" s="25"/>
      <c r="AA177" s="8"/>
      <c r="AB177" s="10"/>
      <c r="AC177" s="9"/>
      <c r="AD177" s="25"/>
      <c r="AE177" s="8"/>
      <c r="AF177" s="10"/>
      <c r="AG177" s="9"/>
      <c r="AH177" s="25"/>
      <c r="AI177" s="8"/>
      <c r="AJ177" s="10"/>
      <c r="AK177" s="9"/>
      <c r="AL177" s="25"/>
      <c r="AM177" s="8"/>
      <c r="AN177" s="10"/>
      <c r="AO177" s="9"/>
      <c r="AP177" s="25"/>
      <c r="AQ177" s="8"/>
      <c r="AR177" s="10"/>
      <c r="AS177" s="9"/>
      <c r="AT177" s="25"/>
      <c r="AU177" s="8"/>
      <c r="AV177" s="10">
        <v>88</v>
      </c>
      <c r="AW177" s="9">
        <v>3</v>
      </c>
      <c r="AX177" s="25">
        <v>44</v>
      </c>
      <c r="AY177" s="8">
        <v>21</v>
      </c>
      <c r="AZ177" s="10"/>
      <c r="BA177" s="9"/>
      <c r="BB177" s="25"/>
      <c r="BC177" s="8"/>
      <c r="BD177" s="10">
        <v>76</v>
      </c>
      <c r="BE177" s="9">
        <v>2</v>
      </c>
      <c r="BF177" s="25">
        <v>43</v>
      </c>
      <c r="BG177" s="8">
        <v>16</v>
      </c>
      <c r="BH177" s="10"/>
      <c r="BI177" s="9"/>
      <c r="BJ177" s="25"/>
      <c r="BK177" s="8"/>
      <c r="BL177" s="10"/>
      <c r="BM177" s="9"/>
      <c r="BN177" s="25"/>
      <c r="BO177" s="8"/>
      <c r="BP177" s="10"/>
      <c r="BQ177" s="9"/>
      <c r="BR177" s="25"/>
      <c r="BS177" s="8"/>
      <c r="BT177" s="10"/>
      <c r="BU177" s="9"/>
      <c r="BV177" s="25"/>
      <c r="BW177" s="8"/>
      <c r="BX177" s="10"/>
      <c r="BY177" s="9"/>
      <c r="BZ177" s="25"/>
      <c r="CA177" s="8"/>
      <c r="CB177" s="10"/>
      <c r="CC177" s="9"/>
      <c r="CD177" s="25"/>
      <c r="CE177" s="8"/>
      <c r="CF177" s="10"/>
      <c r="CG177" s="9"/>
      <c r="CH177" s="25"/>
      <c r="CI177" s="8"/>
      <c r="CJ177" s="10"/>
      <c r="CK177" s="9"/>
      <c r="CL177" s="25"/>
      <c r="CM177" s="8"/>
      <c r="CN177" s="10"/>
      <c r="CO177" s="9"/>
      <c r="CP177" s="25"/>
      <c r="CQ177" s="8"/>
      <c r="CR177" s="10"/>
      <c r="CS177" s="9"/>
      <c r="CT177" s="25"/>
      <c r="CU177" s="8"/>
      <c r="CV177" s="10"/>
      <c r="CW177" s="9"/>
      <c r="CX177" s="25"/>
      <c r="CY177" s="8"/>
      <c r="CZ177" s="10"/>
      <c r="DA177" s="9"/>
      <c r="DB177" s="25"/>
      <c r="DC177" s="8"/>
      <c r="DD177" s="10"/>
      <c r="DE177" s="9"/>
      <c r="DF177" s="25"/>
      <c r="DG177" s="8"/>
      <c r="DH177" s="10"/>
      <c r="DI177" s="9"/>
      <c r="DJ177" s="25"/>
      <c r="DK177" s="8"/>
      <c r="DL177" s="10"/>
      <c r="DM177" s="9"/>
      <c r="DN177" s="25"/>
      <c r="DO177" s="8"/>
      <c r="DP177" s="10"/>
      <c r="DQ177" s="9"/>
      <c r="DR177" s="25"/>
      <c r="DS177" s="8"/>
      <c r="DT177" s="13"/>
      <c r="DU177" s="14"/>
      <c r="DV177" s="27"/>
      <c r="DW177" s="16"/>
      <c r="DX177" s="37"/>
      <c r="DY177" s="14"/>
      <c r="DZ177" s="27"/>
      <c r="EA177" s="16"/>
      <c r="EB177" s="13"/>
      <c r="EC177" s="14"/>
      <c r="ED177" s="27"/>
      <c r="EE177" s="16"/>
      <c r="EF177" s="37"/>
      <c r="EG177" s="14"/>
      <c r="EH177" s="27"/>
      <c r="EI177" s="16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</row>
    <row r="178" spans="1:167" x14ac:dyDescent="0.25">
      <c r="A178" s="84">
        <v>165</v>
      </c>
      <c r="B178" s="54">
        <v>175</v>
      </c>
      <c r="C178" s="54">
        <f t="shared" si="9"/>
        <v>40</v>
      </c>
      <c r="D178" s="7" t="s">
        <v>203</v>
      </c>
      <c r="E178" s="49">
        <f t="shared" si="10"/>
        <v>1</v>
      </c>
      <c r="F178" s="49">
        <f t="shared" si="8"/>
        <v>0</v>
      </c>
      <c r="G178" s="72" t="s">
        <v>427</v>
      </c>
      <c r="H178" s="10"/>
      <c r="I178" s="9"/>
      <c r="J178" s="25"/>
      <c r="K178" s="8"/>
      <c r="L178" s="10"/>
      <c r="M178" s="9"/>
      <c r="N178" s="25"/>
      <c r="O178" s="8"/>
      <c r="P178" s="10"/>
      <c r="Q178" s="9"/>
      <c r="R178" s="25"/>
      <c r="S178" s="8"/>
      <c r="T178" s="10"/>
      <c r="U178" s="9"/>
      <c r="V178" s="25"/>
      <c r="W178" s="8"/>
      <c r="X178" s="10"/>
      <c r="Y178" s="9"/>
      <c r="Z178" s="25"/>
      <c r="AA178" s="8"/>
      <c r="AB178" s="10"/>
      <c r="AC178" s="9"/>
      <c r="AD178" s="25"/>
      <c r="AE178" s="8"/>
      <c r="AF178" s="10"/>
      <c r="AG178" s="9"/>
      <c r="AH178" s="25"/>
      <c r="AI178" s="8"/>
      <c r="AJ178" s="10"/>
      <c r="AK178" s="9"/>
      <c r="AL178" s="25"/>
      <c r="AM178" s="8"/>
      <c r="AN178" s="10"/>
      <c r="AO178" s="9"/>
      <c r="AP178" s="25"/>
      <c r="AQ178" s="8"/>
      <c r="AR178" s="10"/>
      <c r="AS178" s="9"/>
      <c r="AT178" s="25"/>
      <c r="AU178" s="8"/>
      <c r="AV178" s="10"/>
      <c r="AW178" s="9"/>
      <c r="AX178" s="25"/>
      <c r="AY178" s="8"/>
      <c r="AZ178" s="10"/>
      <c r="BA178" s="9"/>
      <c r="BB178" s="25"/>
      <c r="BC178" s="8"/>
      <c r="BD178" s="10"/>
      <c r="BE178" s="9"/>
      <c r="BF178" s="25"/>
      <c r="BG178" s="8"/>
      <c r="BH178" s="10"/>
      <c r="BI178" s="9"/>
      <c r="BJ178" s="25"/>
      <c r="BK178" s="8"/>
      <c r="BL178" s="10"/>
      <c r="BM178" s="9"/>
      <c r="BN178" s="25"/>
      <c r="BO178" s="8"/>
      <c r="BP178" s="10"/>
      <c r="BQ178" s="9"/>
      <c r="BR178" s="25"/>
      <c r="BS178" s="8"/>
      <c r="BT178" s="10"/>
      <c r="BU178" s="9"/>
      <c r="BV178" s="25"/>
      <c r="BW178" s="8"/>
      <c r="BX178" s="10"/>
      <c r="BY178" s="9"/>
      <c r="BZ178" s="25"/>
      <c r="CA178" s="8"/>
      <c r="CB178" s="10"/>
      <c r="CC178" s="9"/>
      <c r="CD178" s="25"/>
      <c r="CE178" s="8"/>
      <c r="CF178" s="10"/>
      <c r="CG178" s="9"/>
      <c r="CH178" s="25"/>
      <c r="CI178" s="8"/>
      <c r="CJ178" s="10">
        <v>41</v>
      </c>
      <c r="CK178" s="77">
        <v>40</v>
      </c>
      <c r="CL178" s="25"/>
      <c r="CM178" s="8"/>
      <c r="CN178" s="10"/>
      <c r="CO178" s="9"/>
      <c r="CP178" s="25"/>
      <c r="CQ178" s="8"/>
      <c r="CR178" s="10"/>
      <c r="CS178" s="9"/>
      <c r="CT178" s="25"/>
      <c r="CU178" s="8"/>
      <c r="CV178" s="10"/>
      <c r="CW178" s="9"/>
      <c r="CX178" s="25"/>
      <c r="CY178" s="8"/>
      <c r="CZ178" s="10"/>
      <c r="DA178" s="9"/>
      <c r="DB178" s="25"/>
      <c r="DC178" s="8"/>
      <c r="DD178" s="10"/>
      <c r="DE178" s="9"/>
      <c r="DF178" s="25"/>
      <c r="DG178" s="8"/>
      <c r="DH178" s="10"/>
      <c r="DI178" s="9"/>
      <c r="DJ178" s="25"/>
      <c r="DK178" s="8"/>
      <c r="DL178" s="10"/>
      <c r="DM178" s="9"/>
      <c r="DN178" s="25"/>
      <c r="DO178" s="8"/>
      <c r="DP178" s="10"/>
      <c r="DQ178" s="9"/>
      <c r="DR178" s="25"/>
      <c r="DS178" s="8"/>
      <c r="DT178" s="13"/>
      <c r="DU178" s="14"/>
      <c r="DV178" s="27"/>
      <c r="DW178" s="16"/>
      <c r="DX178" s="37"/>
      <c r="DY178" s="14"/>
      <c r="DZ178" s="27"/>
      <c r="EA178" s="16"/>
      <c r="EB178" s="13"/>
      <c r="EC178" s="14"/>
      <c r="ED178" s="27"/>
      <c r="EE178" s="16"/>
      <c r="EF178" s="37"/>
      <c r="EG178" s="14"/>
      <c r="EH178" s="27"/>
      <c r="EI178" s="16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</row>
    <row r="179" spans="1:167" x14ac:dyDescent="0.25">
      <c r="A179" s="84">
        <v>167</v>
      </c>
      <c r="B179" s="54">
        <v>176</v>
      </c>
      <c r="C179" s="54">
        <f t="shared" si="9"/>
        <v>39</v>
      </c>
      <c r="D179" s="7" t="s">
        <v>200</v>
      </c>
      <c r="E179" s="49">
        <f t="shared" si="10"/>
        <v>1</v>
      </c>
      <c r="F179" s="49">
        <f t="shared" si="8"/>
        <v>0</v>
      </c>
      <c r="G179" s="72" t="s">
        <v>348</v>
      </c>
      <c r="H179" s="10"/>
      <c r="I179" s="9"/>
      <c r="J179" s="25"/>
      <c r="K179" s="8"/>
      <c r="L179" s="10"/>
      <c r="M179" s="9"/>
      <c r="N179" s="25"/>
      <c r="O179" s="8"/>
      <c r="P179" s="10"/>
      <c r="Q179" s="9"/>
      <c r="R179" s="25"/>
      <c r="S179" s="8"/>
      <c r="T179" s="10"/>
      <c r="U179" s="9"/>
      <c r="V179" s="25"/>
      <c r="W179" s="8"/>
      <c r="X179" s="10"/>
      <c r="Y179" s="9"/>
      <c r="Z179" s="25"/>
      <c r="AA179" s="8"/>
      <c r="AB179" s="10"/>
      <c r="AC179" s="9"/>
      <c r="AD179" s="25"/>
      <c r="AE179" s="8"/>
      <c r="AF179" s="10"/>
      <c r="AG179" s="9"/>
      <c r="AH179" s="25"/>
      <c r="AI179" s="8"/>
      <c r="AJ179" s="10"/>
      <c r="AK179" s="9"/>
      <c r="AL179" s="25"/>
      <c r="AM179" s="8"/>
      <c r="AN179" s="10"/>
      <c r="AO179" s="9"/>
      <c r="AP179" s="25"/>
      <c r="AQ179" s="8"/>
      <c r="AR179" s="10"/>
      <c r="AS179" s="9"/>
      <c r="AT179" s="25"/>
      <c r="AU179" s="8"/>
      <c r="AV179" s="10"/>
      <c r="AW179" s="9"/>
      <c r="AX179" s="25"/>
      <c r="AY179" s="8"/>
      <c r="AZ179" s="10"/>
      <c r="BA179" s="9"/>
      <c r="BB179" s="25"/>
      <c r="BC179" s="8"/>
      <c r="BD179" s="10"/>
      <c r="BE179" s="9"/>
      <c r="BF179" s="25"/>
      <c r="BG179" s="8"/>
      <c r="BH179" s="10"/>
      <c r="BI179" s="9"/>
      <c r="BJ179" s="25"/>
      <c r="BK179" s="8"/>
      <c r="BL179" s="10"/>
      <c r="BM179" s="9"/>
      <c r="BN179" s="25"/>
      <c r="BO179" s="8"/>
      <c r="BP179" s="10"/>
      <c r="BQ179" s="9"/>
      <c r="BR179" s="25"/>
      <c r="BS179" s="8"/>
      <c r="BT179" s="10"/>
      <c r="BU179" s="9"/>
      <c r="BV179" s="25"/>
      <c r="BW179" s="8"/>
      <c r="BX179" s="10"/>
      <c r="BY179" s="9"/>
      <c r="BZ179" s="25"/>
      <c r="CA179" s="8"/>
      <c r="CB179" s="10"/>
      <c r="CC179" s="9"/>
      <c r="CD179" s="25"/>
      <c r="CE179" s="8"/>
      <c r="CF179" s="10">
        <v>38</v>
      </c>
      <c r="CG179" s="9">
        <v>39</v>
      </c>
      <c r="CH179" s="25"/>
      <c r="CI179" s="8"/>
      <c r="CJ179" s="10"/>
      <c r="CK179" s="9"/>
      <c r="CL179" s="25"/>
      <c r="CM179" s="8"/>
      <c r="CN179" s="10"/>
      <c r="CO179" s="9"/>
      <c r="CP179" s="25"/>
      <c r="CQ179" s="8"/>
      <c r="CR179" s="10"/>
      <c r="CS179" s="9"/>
      <c r="CT179" s="25"/>
      <c r="CU179" s="8"/>
      <c r="CV179" s="10"/>
      <c r="CW179" s="9"/>
      <c r="CX179" s="25"/>
      <c r="CY179" s="8"/>
      <c r="CZ179" s="10"/>
      <c r="DA179" s="9"/>
      <c r="DB179" s="25"/>
      <c r="DC179" s="8"/>
      <c r="DD179" s="10"/>
      <c r="DE179" s="9"/>
      <c r="DF179" s="25"/>
      <c r="DG179" s="8"/>
      <c r="DH179" s="10"/>
      <c r="DI179" s="9"/>
      <c r="DJ179" s="25"/>
      <c r="DK179" s="8"/>
      <c r="DL179" s="10"/>
      <c r="DM179" s="9"/>
      <c r="DN179" s="25"/>
      <c r="DO179" s="8"/>
      <c r="DP179" s="10"/>
      <c r="DQ179" s="9"/>
      <c r="DR179" s="25"/>
      <c r="DS179" s="8"/>
      <c r="DT179" s="13"/>
      <c r="DU179" s="14"/>
      <c r="DV179" s="27"/>
      <c r="DW179" s="16"/>
      <c r="DX179" s="37"/>
      <c r="DY179" s="14"/>
      <c r="DZ179" s="27"/>
      <c r="EA179" s="16"/>
      <c r="EB179" s="13"/>
      <c r="EC179" s="14"/>
      <c r="ED179" s="27"/>
      <c r="EE179" s="16"/>
      <c r="EF179" s="37"/>
      <c r="EG179" s="14"/>
      <c r="EH179" s="27"/>
      <c r="EI179" s="16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</row>
    <row r="180" spans="1:167" x14ac:dyDescent="0.25">
      <c r="A180" s="84">
        <v>166</v>
      </c>
      <c r="B180" s="54">
        <v>177</v>
      </c>
      <c r="C180" s="54">
        <f t="shared" si="9"/>
        <v>39</v>
      </c>
      <c r="D180" s="7" t="s">
        <v>325</v>
      </c>
      <c r="E180" s="49">
        <f t="shared" si="10"/>
        <v>1</v>
      </c>
      <c r="F180" s="49">
        <f t="shared" si="8"/>
        <v>0</v>
      </c>
      <c r="G180" s="72" t="s">
        <v>458</v>
      </c>
      <c r="H180" s="10"/>
      <c r="I180" s="9"/>
      <c r="J180" s="25"/>
      <c r="K180" s="8"/>
      <c r="L180" s="10"/>
      <c r="M180" s="9"/>
      <c r="N180" s="25"/>
      <c r="O180" s="8"/>
      <c r="P180" s="10"/>
      <c r="Q180" s="9"/>
      <c r="R180" s="25"/>
      <c r="S180" s="8"/>
      <c r="T180" s="10"/>
      <c r="U180" s="9"/>
      <c r="V180" s="25"/>
      <c r="W180" s="8"/>
      <c r="X180" s="10"/>
      <c r="Y180" s="9"/>
      <c r="Z180" s="25"/>
      <c r="AA180" s="8"/>
      <c r="AB180" s="10"/>
      <c r="AC180" s="9"/>
      <c r="AD180" s="25"/>
      <c r="AE180" s="8"/>
      <c r="AF180" s="10">
        <v>25</v>
      </c>
      <c r="AG180" s="9">
        <v>39</v>
      </c>
      <c r="AH180" s="25"/>
      <c r="AI180" s="8"/>
      <c r="AJ180" s="10"/>
      <c r="AK180" s="9"/>
      <c r="AL180" s="25"/>
      <c r="AM180" s="8"/>
      <c r="AN180" s="10"/>
      <c r="AO180" s="9"/>
      <c r="AP180" s="25"/>
      <c r="AQ180" s="8"/>
      <c r="AR180" s="10"/>
      <c r="AS180" s="9"/>
      <c r="AT180" s="25"/>
      <c r="AU180" s="8"/>
      <c r="AV180" s="10"/>
      <c r="AW180" s="9"/>
      <c r="AX180" s="25"/>
      <c r="AY180" s="8"/>
      <c r="AZ180" s="10"/>
      <c r="BA180" s="9"/>
      <c r="BB180" s="25"/>
      <c r="BC180" s="8"/>
      <c r="BD180" s="10"/>
      <c r="BE180" s="9"/>
      <c r="BF180" s="25"/>
      <c r="BG180" s="8"/>
      <c r="BH180" s="10"/>
      <c r="BI180" s="9"/>
      <c r="BJ180" s="25"/>
      <c r="BK180" s="8"/>
      <c r="BL180" s="10"/>
      <c r="BM180" s="9"/>
      <c r="BN180" s="25"/>
      <c r="BO180" s="8"/>
      <c r="BP180" s="10"/>
      <c r="BQ180" s="9"/>
      <c r="BR180" s="25"/>
      <c r="BS180" s="8"/>
      <c r="BT180" s="10"/>
      <c r="BU180" s="9"/>
      <c r="BV180" s="25"/>
      <c r="BW180" s="8"/>
      <c r="BX180" s="10"/>
      <c r="BY180" s="9"/>
      <c r="BZ180" s="25"/>
      <c r="CA180" s="8"/>
      <c r="CB180" s="10"/>
      <c r="CC180" s="9"/>
      <c r="CD180" s="25"/>
      <c r="CE180" s="8"/>
      <c r="CF180" s="10"/>
      <c r="CG180" s="9"/>
      <c r="CH180" s="25"/>
      <c r="CI180" s="8"/>
      <c r="CJ180" s="10"/>
      <c r="CK180" s="9"/>
      <c r="CL180" s="25"/>
      <c r="CM180" s="8"/>
      <c r="CN180" s="10"/>
      <c r="CO180" s="9"/>
      <c r="CP180" s="25"/>
      <c r="CQ180" s="8"/>
      <c r="CR180" s="10"/>
      <c r="CS180" s="9"/>
      <c r="CT180" s="25"/>
      <c r="CU180" s="8"/>
      <c r="CV180" s="10"/>
      <c r="CW180" s="9"/>
      <c r="CX180" s="25"/>
      <c r="CY180" s="8"/>
      <c r="CZ180" s="10"/>
      <c r="DA180" s="9"/>
      <c r="DB180" s="25"/>
      <c r="DC180" s="8"/>
      <c r="DD180" s="10"/>
      <c r="DE180" s="9"/>
      <c r="DF180" s="25"/>
      <c r="DG180" s="8"/>
      <c r="DH180" s="10"/>
      <c r="DI180" s="9"/>
      <c r="DJ180" s="25"/>
      <c r="DK180" s="8"/>
      <c r="DL180" s="10"/>
      <c r="DM180" s="9"/>
      <c r="DN180" s="25"/>
      <c r="DO180" s="8"/>
      <c r="DP180" s="10"/>
      <c r="DQ180" s="9"/>
      <c r="DR180" s="25"/>
      <c r="DS180" s="8"/>
      <c r="DT180" s="13"/>
      <c r="DU180" s="14"/>
      <c r="DV180" s="27"/>
      <c r="DW180" s="16"/>
      <c r="DX180" s="37"/>
      <c r="DY180" s="14"/>
      <c r="DZ180" s="27"/>
      <c r="EA180" s="16"/>
      <c r="EB180" s="13"/>
      <c r="EC180" s="14"/>
      <c r="ED180" s="27"/>
      <c r="EE180" s="16"/>
      <c r="EF180" s="37"/>
      <c r="EG180" s="14"/>
      <c r="EH180" s="27"/>
      <c r="EI180" s="16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</row>
    <row r="181" spans="1:167" x14ac:dyDescent="0.25">
      <c r="A181" s="84">
        <v>168</v>
      </c>
      <c r="B181" s="54">
        <v>178</v>
      </c>
      <c r="C181" s="54">
        <f t="shared" si="9"/>
        <v>39</v>
      </c>
      <c r="D181" s="7" t="s">
        <v>227</v>
      </c>
      <c r="E181" s="49">
        <f t="shared" si="10"/>
        <v>1</v>
      </c>
      <c r="F181" s="49">
        <f t="shared" si="8"/>
        <v>1</v>
      </c>
      <c r="G181" s="72" t="s">
        <v>440</v>
      </c>
      <c r="H181" s="10"/>
      <c r="I181" s="9"/>
      <c r="J181" s="25"/>
      <c r="K181" s="8"/>
      <c r="L181" s="10"/>
      <c r="M181" s="9"/>
      <c r="N181" s="25"/>
      <c r="O181" s="8"/>
      <c r="P181" s="10"/>
      <c r="Q181" s="9"/>
      <c r="R181" s="25"/>
      <c r="S181" s="8"/>
      <c r="T181" s="10"/>
      <c r="U181" s="9"/>
      <c r="V181" s="25"/>
      <c r="W181" s="8"/>
      <c r="X181" s="10"/>
      <c r="Y181" s="9"/>
      <c r="Z181" s="25"/>
      <c r="AA181" s="8"/>
      <c r="AB181" s="10"/>
      <c r="AC181" s="9"/>
      <c r="AD181" s="25"/>
      <c r="AE181" s="8"/>
      <c r="AF181" s="10"/>
      <c r="AG181" s="9"/>
      <c r="AH181" s="25"/>
      <c r="AI181" s="8"/>
      <c r="AJ181" s="10"/>
      <c r="AK181" s="9"/>
      <c r="AL181" s="25"/>
      <c r="AM181" s="8"/>
      <c r="AN181" s="10"/>
      <c r="AO181" s="9"/>
      <c r="AP181" s="25"/>
      <c r="AQ181" s="8"/>
      <c r="AR181" s="10"/>
      <c r="AS181" s="9"/>
      <c r="AT181" s="25"/>
      <c r="AU181" s="8"/>
      <c r="AV181" s="10">
        <v>80</v>
      </c>
      <c r="AW181" s="9">
        <v>3</v>
      </c>
      <c r="AX181" s="25">
        <v>39</v>
      </c>
      <c r="AY181" s="8">
        <v>36</v>
      </c>
      <c r="AZ181" s="10"/>
      <c r="BA181" s="9"/>
      <c r="BB181" s="25"/>
      <c r="BC181" s="8"/>
      <c r="BD181" s="10"/>
      <c r="BE181" s="9"/>
      <c r="BF181" s="25"/>
      <c r="BG181" s="8"/>
      <c r="BH181" s="10"/>
      <c r="BI181" s="9"/>
      <c r="BJ181" s="25"/>
      <c r="BK181" s="8"/>
      <c r="BL181" s="10"/>
      <c r="BM181" s="9"/>
      <c r="BN181" s="25"/>
      <c r="BO181" s="8"/>
      <c r="BP181" s="10"/>
      <c r="BQ181" s="9"/>
      <c r="BR181" s="25"/>
      <c r="BS181" s="8"/>
      <c r="BT181" s="10"/>
      <c r="BU181" s="9"/>
      <c r="BV181" s="25"/>
      <c r="BW181" s="8"/>
      <c r="BX181" s="10"/>
      <c r="BY181" s="9"/>
      <c r="BZ181" s="25"/>
      <c r="CA181" s="8"/>
      <c r="CB181" s="10"/>
      <c r="CC181" s="9"/>
      <c r="CD181" s="25"/>
      <c r="CE181" s="8"/>
      <c r="CF181" s="10"/>
      <c r="CG181" s="9"/>
      <c r="CH181" s="25"/>
      <c r="CI181" s="8"/>
      <c r="CJ181" s="10"/>
      <c r="CK181" s="9"/>
      <c r="CL181" s="25"/>
      <c r="CM181" s="8"/>
      <c r="CN181" s="10"/>
      <c r="CO181" s="9"/>
      <c r="CP181" s="25"/>
      <c r="CQ181" s="8"/>
      <c r="CR181" s="10"/>
      <c r="CS181" s="9"/>
      <c r="CT181" s="25"/>
      <c r="CU181" s="8"/>
      <c r="CV181" s="10"/>
      <c r="CW181" s="9"/>
      <c r="CX181" s="25"/>
      <c r="CY181" s="8"/>
      <c r="CZ181" s="10"/>
      <c r="DA181" s="9"/>
      <c r="DB181" s="25"/>
      <c r="DC181" s="8"/>
      <c r="DD181" s="10"/>
      <c r="DE181" s="9"/>
      <c r="DF181" s="25"/>
      <c r="DG181" s="8"/>
      <c r="DH181" s="10"/>
      <c r="DI181" s="9"/>
      <c r="DJ181" s="25"/>
      <c r="DK181" s="8"/>
      <c r="DL181" s="10"/>
      <c r="DM181" s="9"/>
      <c r="DN181" s="25"/>
      <c r="DO181" s="8"/>
      <c r="DP181" s="10"/>
      <c r="DQ181" s="9"/>
      <c r="DR181" s="25"/>
      <c r="DS181" s="8"/>
      <c r="DT181" s="13"/>
      <c r="DU181" s="14"/>
      <c r="DV181" s="27"/>
      <c r="DW181" s="16"/>
      <c r="DX181" s="37"/>
      <c r="DY181" s="14"/>
      <c r="DZ181" s="27"/>
      <c r="EA181" s="16"/>
      <c r="EB181" s="13"/>
      <c r="EC181" s="14"/>
      <c r="ED181" s="27"/>
      <c r="EE181" s="16"/>
      <c r="EF181" s="37"/>
      <c r="EG181" s="14"/>
      <c r="EH181" s="27"/>
      <c r="EI181" s="16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</row>
    <row r="182" spans="1:167" x14ac:dyDescent="0.25">
      <c r="A182" s="89">
        <v>171</v>
      </c>
      <c r="B182" s="54">
        <v>179</v>
      </c>
      <c r="C182" s="54">
        <f t="shared" si="9"/>
        <v>36</v>
      </c>
      <c r="D182" s="90" t="s">
        <v>613</v>
      </c>
      <c r="E182" s="49">
        <f t="shared" si="10"/>
        <v>1</v>
      </c>
      <c r="F182" s="49">
        <f t="shared" si="8"/>
        <v>0</v>
      </c>
      <c r="G182" s="72" t="s">
        <v>622</v>
      </c>
      <c r="H182" s="85"/>
      <c r="I182" s="86"/>
      <c r="J182" s="87"/>
      <c r="K182" s="88"/>
      <c r="L182" s="85"/>
      <c r="M182" s="86"/>
      <c r="N182" s="87"/>
      <c r="O182" s="88"/>
      <c r="P182" s="85"/>
      <c r="Q182" s="86"/>
      <c r="R182" s="87"/>
      <c r="S182" s="88"/>
      <c r="T182" s="85"/>
      <c r="U182" s="86"/>
      <c r="V182" s="87"/>
      <c r="W182" s="88"/>
      <c r="X182" s="85"/>
      <c r="Y182" s="86"/>
      <c r="Z182" s="87"/>
      <c r="AA182" s="88"/>
      <c r="AB182" s="85"/>
      <c r="AC182" s="86"/>
      <c r="AD182" s="87"/>
      <c r="AE182" s="88"/>
      <c r="AF182" s="85"/>
      <c r="AG182" s="86"/>
      <c r="AH182" s="87"/>
      <c r="AI182" s="88"/>
      <c r="AJ182" s="85"/>
      <c r="AK182" s="86"/>
      <c r="AL182" s="87"/>
      <c r="AM182" s="88"/>
      <c r="AN182" s="85"/>
      <c r="AO182" s="86"/>
      <c r="AP182" s="87"/>
      <c r="AQ182" s="88"/>
      <c r="AR182" s="85"/>
      <c r="AS182" s="86"/>
      <c r="AT182" s="87"/>
      <c r="AU182" s="88"/>
      <c r="AV182" s="85"/>
      <c r="AW182" s="86"/>
      <c r="AX182" s="87"/>
      <c r="AY182" s="88"/>
      <c r="AZ182" s="85"/>
      <c r="BA182" s="86"/>
      <c r="BB182" s="87"/>
      <c r="BC182" s="88"/>
      <c r="BD182" s="85"/>
      <c r="BE182" s="86"/>
      <c r="BF182" s="87"/>
      <c r="BG182" s="88"/>
      <c r="BH182" s="85"/>
      <c r="BI182" s="86"/>
      <c r="BJ182" s="87"/>
      <c r="BK182" s="88"/>
      <c r="BL182" s="85"/>
      <c r="BM182" s="86"/>
      <c r="BN182" s="87"/>
      <c r="BO182" s="88"/>
      <c r="BP182" s="85"/>
      <c r="BQ182" s="86"/>
      <c r="BR182" s="87"/>
      <c r="BS182" s="88"/>
      <c r="BT182" s="85"/>
      <c r="BU182" s="86"/>
      <c r="BV182" s="87"/>
      <c r="BW182" s="88"/>
      <c r="BX182" s="85"/>
      <c r="BY182" s="86"/>
      <c r="BZ182" s="87"/>
      <c r="CA182" s="88"/>
      <c r="CB182" s="85"/>
      <c r="CC182" s="86"/>
      <c r="CD182" s="87"/>
      <c r="CE182" s="88"/>
      <c r="CF182" s="85"/>
      <c r="CG182" s="86"/>
      <c r="CH182" s="87"/>
      <c r="CI182" s="88"/>
      <c r="CJ182" s="85">
        <v>42</v>
      </c>
      <c r="CK182" s="9">
        <v>36</v>
      </c>
      <c r="CL182" s="87"/>
      <c r="CM182" s="88"/>
      <c r="CN182" s="85"/>
      <c r="CO182" s="86"/>
      <c r="CP182" s="87"/>
      <c r="CQ182" s="88"/>
      <c r="CR182" s="85"/>
      <c r="CS182" s="86"/>
      <c r="CT182" s="87"/>
      <c r="CU182" s="88"/>
      <c r="CV182" s="85"/>
      <c r="CW182" s="86"/>
      <c r="CX182" s="87"/>
      <c r="CY182" s="88"/>
      <c r="CZ182" s="85"/>
      <c r="DA182" s="86"/>
      <c r="DB182" s="87"/>
      <c r="DC182" s="88"/>
      <c r="DD182" s="85"/>
      <c r="DE182" s="86"/>
      <c r="DF182" s="87"/>
      <c r="DG182" s="88"/>
      <c r="DH182" s="85"/>
      <c r="DI182" s="86"/>
      <c r="DJ182" s="87"/>
      <c r="DK182" s="88"/>
      <c r="DL182" s="85"/>
      <c r="DM182" s="86"/>
      <c r="DN182" s="87"/>
      <c r="DO182" s="88"/>
      <c r="DP182" s="85"/>
      <c r="DQ182" s="86"/>
      <c r="DR182" s="87"/>
      <c r="DS182" s="88"/>
      <c r="DT182" s="13"/>
      <c r="DU182" s="14"/>
      <c r="DV182" s="27"/>
      <c r="DW182" s="16"/>
      <c r="DX182" s="37"/>
      <c r="DY182" s="14"/>
      <c r="DZ182" s="27"/>
      <c r="EA182" s="16"/>
      <c r="EB182" s="13"/>
      <c r="EC182" s="14"/>
      <c r="ED182" s="27"/>
      <c r="EE182" s="16"/>
      <c r="EF182" s="37"/>
      <c r="EG182" s="14"/>
      <c r="EH182" s="27"/>
      <c r="EI182" s="16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</row>
    <row r="183" spans="1:167" x14ac:dyDescent="0.25">
      <c r="A183" s="84">
        <v>169</v>
      </c>
      <c r="B183" s="54">
        <v>180</v>
      </c>
      <c r="C183" s="54">
        <f t="shared" si="9"/>
        <v>36</v>
      </c>
      <c r="D183" s="7" t="s">
        <v>566</v>
      </c>
      <c r="E183" s="49">
        <f t="shared" si="10"/>
        <v>1</v>
      </c>
      <c r="F183" s="49">
        <f t="shared" si="8"/>
        <v>0</v>
      </c>
      <c r="G183" s="72" t="s">
        <v>567</v>
      </c>
      <c r="H183" s="10"/>
      <c r="I183" s="9"/>
      <c r="J183" s="25"/>
      <c r="K183" s="8"/>
      <c r="L183" s="10"/>
      <c r="M183" s="9"/>
      <c r="N183" s="25"/>
      <c r="O183" s="8"/>
      <c r="P183" s="10"/>
      <c r="Q183" s="9"/>
      <c r="R183" s="25"/>
      <c r="S183" s="8"/>
      <c r="T183" s="10"/>
      <c r="U183" s="9"/>
      <c r="V183" s="25"/>
      <c r="W183" s="8"/>
      <c r="X183" s="10"/>
      <c r="Y183" s="9"/>
      <c r="Z183" s="25"/>
      <c r="AA183" s="8"/>
      <c r="AB183" s="10"/>
      <c r="AC183" s="9"/>
      <c r="AD183" s="25"/>
      <c r="AE183" s="8"/>
      <c r="AF183" s="10"/>
      <c r="AG183" s="9"/>
      <c r="AH183" s="25"/>
      <c r="AI183" s="8"/>
      <c r="AJ183" s="10"/>
      <c r="AK183" s="9"/>
      <c r="AL183" s="25"/>
      <c r="AM183" s="8"/>
      <c r="AN183" s="10"/>
      <c r="AO183" s="9"/>
      <c r="AP183" s="25"/>
      <c r="AQ183" s="8"/>
      <c r="AR183" s="10"/>
      <c r="AS183" s="9"/>
      <c r="AT183" s="25"/>
      <c r="AU183" s="8"/>
      <c r="AV183" s="10"/>
      <c r="AW183" s="9"/>
      <c r="AX183" s="25"/>
      <c r="AY183" s="8"/>
      <c r="AZ183" s="10"/>
      <c r="BA183" s="9"/>
      <c r="BB183" s="25"/>
      <c r="BC183" s="8"/>
      <c r="BD183" s="10"/>
      <c r="BE183" s="9"/>
      <c r="BF183" s="25"/>
      <c r="BG183" s="8"/>
      <c r="BH183" s="10"/>
      <c r="BI183" s="9"/>
      <c r="BJ183" s="25"/>
      <c r="BK183" s="8"/>
      <c r="BL183" s="10"/>
      <c r="BM183" s="9"/>
      <c r="BN183" s="25"/>
      <c r="BO183" s="8"/>
      <c r="BP183" s="10"/>
      <c r="BQ183" s="9"/>
      <c r="BR183" s="25"/>
      <c r="BS183" s="8"/>
      <c r="BT183" s="10"/>
      <c r="BU183" s="9"/>
      <c r="BV183" s="25"/>
      <c r="BW183" s="8"/>
      <c r="BX183" s="10"/>
      <c r="BY183" s="9"/>
      <c r="BZ183" s="25"/>
      <c r="CA183" s="8"/>
      <c r="CB183" s="10"/>
      <c r="CC183" s="9"/>
      <c r="CD183" s="25"/>
      <c r="CE183" s="8"/>
      <c r="CF183" s="10">
        <v>39</v>
      </c>
      <c r="CG183" s="9">
        <v>36</v>
      </c>
      <c r="CH183" s="25"/>
      <c r="CI183" s="8"/>
      <c r="CJ183" s="10"/>
      <c r="CK183" s="9"/>
      <c r="CL183" s="25"/>
      <c r="CM183" s="8"/>
      <c r="CN183" s="10"/>
      <c r="CO183" s="9"/>
      <c r="CP183" s="25"/>
      <c r="CQ183" s="8"/>
      <c r="CR183" s="10"/>
      <c r="CS183" s="9"/>
      <c r="CT183" s="25"/>
      <c r="CU183" s="8"/>
      <c r="CV183" s="10"/>
      <c r="CW183" s="9"/>
      <c r="CX183" s="25"/>
      <c r="CY183" s="8"/>
      <c r="CZ183" s="10"/>
      <c r="DA183" s="9"/>
      <c r="DB183" s="25"/>
      <c r="DC183" s="8"/>
      <c r="DD183" s="10"/>
      <c r="DE183" s="9"/>
      <c r="DF183" s="25"/>
      <c r="DG183" s="8"/>
      <c r="DH183" s="10"/>
      <c r="DI183" s="9"/>
      <c r="DJ183" s="25"/>
      <c r="DK183" s="8"/>
      <c r="DL183" s="10"/>
      <c r="DM183" s="9"/>
      <c r="DN183" s="25"/>
      <c r="DO183" s="8"/>
      <c r="DP183" s="10"/>
      <c r="DQ183" s="9"/>
      <c r="DR183" s="25"/>
      <c r="DS183" s="8"/>
      <c r="DT183" s="13"/>
      <c r="DU183" s="14"/>
      <c r="DV183" s="27"/>
      <c r="DW183" s="16"/>
      <c r="DX183" s="37"/>
      <c r="DY183" s="14"/>
      <c r="DZ183" s="27"/>
      <c r="EA183" s="16"/>
      <c r="EB183" s="13"/>
      <c r="EC183" s="14"/>
      <c r="ED183" s="27"/>
      <c r="EE183" s="16"/>
      <c r="EF183" s="37"/>
      <c r="EG183" s="14"/>
      <c r="EH183" s="27"/>
      <c r="EI183" s="16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</row>
    <row r="184" spans="1:167" x14ac:dyDescent="0.25">
      <c r="A184" s="84">
        <v>170</v>
      </c>
      <c r="B184" s="54">
        <v>181</v>
      </c>
      <c r="C184" s="54">
        <f t="shared" si="9"/>
        <v>36</v>
      </c>
      <c r="D184" s="7" t="s">
        <v>282</v>
      </c>
      <c r="E184" s="49">
        <f t="shared" si="10"/>
        <v>1</v>
      </c>
      <c r="F184" s="49">
        <f t="shared" si="8"/>
        <v>0</v>
      </c>
      <c r="G184" s="72" t="s">
        <v>524</v>
      </c>
      <c r="H184" s="10"/>
      <c r="I184" s="9"/>
      <c r="J184" s="25"/>
      <c r="K184" s="8"/>
      <c r="L184" s="10"/>
      <c r="M184" s="9"/>
      <c r="N184" s="25"/>
      <c r="O184" s="8"/>
      <c r="P184" s="10"/>
      <c r="Q184" s="9"/>
      <c r="R184" s="25"/>
      <c r="S184" s="8"/>
      <c r="T184" s="10"/>
      <c r="U184" s="9"/>
      <c r="V184" s="25"/>
      <c r="W184" s="8"/>
      <c r="X184" s="10"/>
      <c r="Y184" s="9"/>
      <c r="Z184" s="25"/>
      <c r="AA184" s="8"/>
      <c r="AB184" s="10"/>
      <c r="AC184" s="9"/>
      <c r="AD184" s="25"/>
      <c r="AE184" s="8"/>
      <c r="AF184" s="10"/>
      <c r="AG184" s="9"/>
      <c r="AH184" s="25"/>
      <c r="AI184" s="8"/>
      <c r="AJ184" s="10"/>
      <c r="AK184" s="9"/>
      <c r="AL184" s="25"/>
      <c r="AM184" s="8"/>
      <c r="AN184" s="10"/>
      <c r="AO184" s="9"/>
      <c r="AP184" s="25"/>
      <c r="AQ184" s="8"/>
      <c r="AR184" s="10">
        <v>39</v>
      </c>
      <c r="AS184" s="9">
        <v>36</v>
      </c>
      <c r="AT184" s="25"/>
      <c r="AU184" s="8"/>
      <c r="AV184" s="10"/>
      <c r="AW184" s="9"/>
      <c r="AX184" s="25"/>
      <c r="AY184" s="8"/>
      <c r="AZ184" s="10"/>
      <c r="BA184" s="9"/>
      <c r="BB184" s="25"/>
      <c r="BC184" s="8"/>
      <c r="BD184" s="10"/>
      <c r="BE184" s="9"/>
      <c r="BF184" s="25"/>
      <c r="BG184" s="8"/>
      <c r="BH184" s="10"/>
      <c r="BI184" s="9"/>
      <c r="BJ184" s="25"/>
      <c r="BK184" s="8"/>
      <c r="BL184" s="10"/>
      <c r="BM184" s="9"/>
      <c r="BN184" s="25"/>
      <c r="BO184" s="8"/>
      <c r="BP184" s="10"/>
      <c r="BQ184" s="9"/>
      <c r="BR184" s="25"/>
      <c r="BS184" s="8"/>
      <c r="BT184" s="10"/>
      <c r="BU184" s="9"/>
      <c r="BV184" s="25"/>
      <c r="BW184" s="8"/>
      <c r="BX184" s="10"/>
      <c r="BY184" s="9"/>
      <c r="BZ184" s="25"/>
      <c r="CA184" s="8"/>
      <c r="CB184" s="10"/>
      <c r="CC184" s="9"/>
      <c r="CD184" s="25"/>
      <c r="CE184" s="8"/>
      <c r="CF184" s="10"/>
      <c r="CG184" s="9"/>
      <c r="CH184" s="25"/>
      <c r="CI184" s="8"/>
      <c r="CJ184" s="10"/>
      <c r="CK184" s="9"/>
      <c r="CL184" s="25"/>
      <c r="CM184" s="8"/>
      <c r="CN184" s="10"/>
      <c r="CO184" s="9"/>
      <c r="CP184" s="25"/>
      <c r="CQ184" s="8"/>
      <c r="CR184" s="10"/>
      <c r="CS184" s="9"/>
      <c r="CT184" s="25"/>
      <c r="CU184" s="8"/>
      <c r="CV184" s="10"/>
      <c r="CW184" s="9"/>
      <c r="CX184" s="25"/>
      <c r="CY184" s="8"/>
      <c r="CZ184" s="10"/>
      <c r="DA184" s="9"/>
      <c r="DB184" s="25"/>
      <c r="DC184" s="8"/>
      <c r="DD184" s="10"/>
      <c r="DE184" s="9"/>
      <c r="DF184" s="25"/>
      <c r="DG184" s="8"/>
      <c r="DH184" s="10"/>
      <c r="DI184" s="9"/>
      <c r="DJ184" s="25"/>
      <c r="DK184" s="8"/>
      <c r="DL184" s="10"/>
      <c r="DM184" s="9"/>
      <c r="DN184" s="25"/>
      <c r="DO184" s="8"/>
      <c r="DP184" s="10"/>
      <c r="DQ184" s="9"/>
      <c r="DR184" s="25"/>
      <c r="DS184" s="8"/>
      <c r="DT184" s="13"/>
      <c r="DU184" s="14"/>
      <c r="DV184" s="27"/>
      <c r="DW184" s="16"/>
      <c r="DX184" s="37"/>
      <c r="DY184" s="14"/>
      <c r="DZ184" s="27"/>
      <c r="EA184" s="16"/>
      <c r="EB184" s="13"/>
      <c r="EC184" s="14"/>
      <c r="ED184" s="27"/>
      <c r="EE184" s="16"/>
      <c r="EF184" s="37"/>
      <c r="EG184" s="14"/>
      <c r="EH184" s="27"/>
      <c r="EI184" s="16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</row>
    <row r="185" spans="1:167" x14ac:dyDescent="0.25">
      <c r="A185" s="84">
        <v>172</v>
      </c>
      <c r="B185" s="54">
        <v>182</v>
      </c>
      <c r="C185" s="54">
        <f t="shared" si="9"/>
        <v>35</v>
      </c>
      <c r="D185" s="7" t="s">
        <v>169</v>
      </c>
      <c r="E185" s="49">
        <f t="shared" si="10"/>
        <v>2</v>
      </c>
      <c r="F185" s="49">
        <f t="shared" si="8"/>
        <v>2</v>
      </c>
      <c r="G185" s="72" t="s">
        <v>368</v>
      </c>
      <c r="H185" s="10"/>
      <c r="I185" s="9"/>
      <c r="J185" s="25"/>
      <c r="K185" s="8"/>
      <c r="L185" s="10"/>
      <c r="M185" s="9"/>
      <c r="N185" s="25"/>
      <c r="O185" s="8"/>
      <c r="P185" s="10"/>
      <c r="Q185" s="9"/>
      <c r="R185" s="25"/>
      <c r="S185" s="8"/>
      <c r="T185" s="10"/>
      <c r="U185" s="9"/>
      <c r="V185" s="25"/>
      <c r="W185" s="8"/>
      <c r="X185" s="10"/>
      <c r="Y185" s="9"/>
      <c r="Z185" s="25"/>
      <c r="AA185" s="8"/>
      <c r="AB185" s="10"/>
      <c r="AC185" s="9"/>
      <c r="AD185" s="25"/>
      <c r="AE185" s="8"/>
      <c r="AF185" s="10"/>
      <c r="AG185" s="9"/>
      <c r="AH185" s="25"/>
      <c r="AI185" s="8"/>
      <c r="AJ185" s="10"/>
      <c r="AK185" s="9"/>
      <c r="AL185" s="25"/>
      <c r="AM185" s="8"/>
      <c r="AN185" s="10"/>
      <c r="AO185" s="9"/>
      <c r="AP185" s="25"/>
      <c r="AQ185" s="8"/>
      <c r="AR185" s="10"/>
      <c r="AS185" s="9"/>
      <c r="AT185" s="25"/>
      <c r="AU185" s="8"/>
      <c r="AV185" s="10">
        <v>76</v>
      </c>
      <c r="AW185" s="9">
        <v>3</v>
      </c>
      <c r="AX185" s="25">
        <v>43</v>
      </c>
      <c r="AY185" s="8">
        <v>24</v>
      </c>
      <c r="AZ185" s="10"/>
      <c r="BA185" s="9"/>
      <c r="BB185" s="25"/>
      <c r="BC185" s="8"/>
      <c r="BD185" s="10">
        <v>78</v>
      </c>
      <c r="BE185" s="9">
        <v>2</v>
      </c>
      <c r="BF185" s="25">
        <v>48</v>
      </c>
      <c r="BG185" s="8">
        <v>6</v>
      </c>
      <c r="BH185" s="10"/>
      <c r="BI185" s="9"/>
      <c r="BJ185" s="25"/>
      <c r="BK185" s="8"/>
      <c r="BL185" s="10"/>
      <c r="BM185" s="9"/>
      <c r="BN185" s="25"/>
      <c r="BO185" s="8"/>
      <c r="BP185" s="10"/>
      <c r="BQ185" s="9"/>
      <c r="BR185" s="25"/>
      <c r="BS185" s="8"/>
      <c r="BT185" s="10"/>
      <c r="BU185" s="9"/>
      <c r="BV185" s="25"/>
      <c r="BW185" s="8"/>
      <c r="BX185" s="10"/>
      <c r="BY185" s="9"/>
      <c r="BZ185" s="25"/>
      <c r="CA185" s="8"/>
      <c r="CB185" s="10"/>
      <c r="CC185" s="9"/>
      <c r="CD185" s="25"/>
      <c r="CE185" s="8"/>
      <c r="CF185" s="10"/>
      <c r="CG185" s="9"/>
      <c r="CH185" s="25"/>
      <c r="CI185" s="8"/>
      <c r="CJ185" s="10"/>
      <c r="CK185" s="9"/>
      <c r="CL185" s="25"/>
      <c r="CM185" s="8"/>
      <c r="CN185" s="10"/>
      <c r="CO185" s="9"/>
      <c r="CP185" s="25"/>
      <c r="CQ185" s="8"/>
      <c r="CR185" s="10"/>
      <c r="CS185" s="9"/>
      <c r="CT185" s="25"/>
      <c r="CU185" s="8"/>
      <c r="CV185" s="10"/>
      <c r="CW185" s="9"/>
      <c r="CX185" s="25"/>
      <c r="CY185" s="8"/>
      <c r="CZ185" s="10"/>
      <c r="DA185" s="9"/>
      <c r="DB185" s="25"/>
      <c r="DC185" s="8"/>
      <c r="DD185" s="10"/>
      <c r="DE185" s="9"/>
      <c r="DF185" s="25"/>
      <c r="DG185" s="8"/>
      <c r="DH185" s="10"/>
      <c r="DI185" s="9"/>
      <c r="DJ185" s="25"/>
      <c r="DK185" s="8"/>
      <c r="DL185" s="10"/>
      <c r="DM185" s="9"/>
      <c r="DN185" s="25"/>
      <c r="DO185" s="8"/>
      <c r="DP185" s="10"/>
      <c r="DQ185" s="9"/>
      <c r="DR185" s="25"/>
      <c r="DS185" s="8"/>
      <c r="DT185" s="13"/>
      <c r="DU185" s="14"/>
      <c r="DV185" s="27"/>
      <c r="DW185" s="16"/>
      <c r="DX185" s="37"/>
      <c r="DY185" s="14"/>
      <c r="DZ185" s="27"/>
      <c r="EA185" s="16"/>
      <c r="EB185" s="13"/>
      <c r="EC185" s="14"/>
      <c r="ED185" s="27"/>
      <c r="EE185" s="16"/>
      <c r="EF185" s="37"/>
      <c r="EG185" s="14"/>
      <c r="EH185" s="27"/>
      <c r="EI185" s="16"/>
      <c r="EJ185" s="13"/>
      <c r="EK185" s="14"/>
      <c r="EL185" s="27"/>
      <c r="EM185" s="16"/>
      <c r="EN185" s="37"/>
      <c r="EO185" s="14"/>
      <c r="EP185" s="27"/>
      <c r="EQ185" s="16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</row>
    <row r="186" spans="1:167" x14ac:dyDescent="0.25">
      <c r="A186" s="84">
        <v>173</v>
      </c>
      <c r="B186" s="54">
        <v>183</v>
      </c>
      <c r="C186" s="54">
        <f t="shared" si="9"/>
        <v>34</v>
      </c>
      <c r="D186" s="7" t="s">
        <v>309</v>
      </c>
      <c r="E186" s="49">
        <f t="shared" si="10"/>
        <v>1</v>
      </c>
      <c r="F186" s="49">
        <f t="shared" si="8"/>
        <v>0</v>
      </c>
      <c r="G186" s="72" t="s">
        <v>521</v>
      </c>
      <c r="H186" s="10"/>
      <c r="I186" s="9"/>
      <c r="J186" s="25"/>
      <c r="K186" s="8"/>
      <c r="L186" s="10"/>
      <c r="M186" s="9"/>
      <c r="N186" s="25"/>
      <c r="O186" s="8"/>
      <c r="P186" s="10">
        <v>34</v>
      </c>
      <c r="Q186" s="9">
        <v>34</v>
      </c>
      <c r="R186" s="25"/>
      <c r="S186" s="8"/>
      <c r="T186" s="10"/>
      <c r="U186" s="9"/>
      <c r="V186" s="25"/>
      <c r="W186" s="8"/>
      <c r="X186" s="10"/>
      <c r="Y186" s="9"/>
      <c r="Z186" s="25"/>
      <c r="AA186" s="8"/>
      <c r="AB186" s="10"/>
      <c r="AC186" s="9"/>
      <c r="AD186" s="25"/>
      <c r="AE186" s="8"/>
      <c r="AF186" s="10"/>
      <c r="AG186" s="9"/>
      <c r="AH186" s="25"/>
      <c r="AI186" s="8"/>
      <c r="AJ186" s="10"/>
      <c r="AK186" s="9"/>
      <c r="AL186" s="25"/>
      <c r="AM186" s="8"/>
      <c r="AN186" s="10"/>
      <c r="AO186" s="9"/>
      <c r="AP186" s="25"/>
      <c r="AQ186" s="8"/>
      <c r="AR186" s="10"/>
      <c r="AS186" s="9"/>
      <c r="AT186" s="25"/>
      <c r="AU186" s="8"/>
      <c r="AV186" s="10"/>
      <c r="AW186" s="9"/>
      <c r="AX186" s="25"/>
      <c r="AY186" s="8"/>
      <c r="AZ186" s="10"/>
      <c r="BA186" s="9"/>
      <c r="BB186" s="25"/>
      <c r="BC186" s="8"/>
      <c r="BD186" s="10"/>
      <c r="BE186" s="9"/>
      <c r="BF186" s="25"/>
      <c r="BG186" s="8"/>
      <c r="BH186" s="10"/>
      <c r="BI186" s="9"/>
      <c r="BJ186" s="25"/>
      <c r="BK186" s="8"/>
      <c r="BL186" s="10"/>
      <c r="BM186" s="9"/>
      <c r="BN186" s="25"/>
      <c r="BO186" s="8"/>
      <c r="BP186" s="10"/>
      <c r="BQ186" s="9"/>
      <c r="BR186" s="25"/>
      <c r="BS186" s="8"/>
      <c r="BT186" s="10"/>
      <c r="BU186" s="9"/>
      <c r="BV186" s="25"/>
      <c r="BW186" s="8"/>
      <c r="BX186" s="10"/>
      <c r="BY186" s="9"/>
      <c r="BZ186" s="25"/>
      <c r="CA186" s="8"/>
      <c r="CB186" s="10"/>
      <c r="CC186" s="9"/>
      <c r="CD186" s="25"/>
      <c r="CE186" s="8"/>
      <c r="CF186" s="10"/>
      <c r="CG186" s="9"/>
      <c r="CH186" s="25"/>
      <c r="CI186" s="8"/>
      <c r="CJ186" s="10"/>
      <c r="CK186" s="9"/>
      <c r="CL186" s="25"/>
      <c r="CM186" s="8"/>
      <c r="CN186" s="10"/>
      <c r="CO186" s="9"/>
      <c r="CP186" s="25"/>
      <c r="CQ186" s="8"/>
      <c r="CR186" s="10"/>
      <c r="CS186" s="9"/>
      <c r="CT186" s="25"/>
      <c r="CU186" s="8"/>
      <c r="CV186" s="10"/>
      <c r="CW186" s="9"/>
      <c r="CX186" s="25"/>
      <c r="CY186" s="8"/>
      <c r="CZ186" s="10"/>
      <c r="DA186" s="9"/>
      <c r="DB186" s="25"/>
      <c r="DC186" s="8"/>
      <c r="DD186" s="10"/>
      <c r="DE186" s="9"/>
      <c r="DF186" s="25"/>
      <c r="DG186" s="8"/>
      <c r="DH186" s="10"/>
      <c r="DI186" s="9"/>
      <c r="DJ186" s="25"/>
      <c r="DK186" s="8"/>
      <c r="DL186" s="10"/>
      <c r="DM186" s="9"/>
      <c r="DN186" s="25"/>
      <c r="DO186" s="8"/>
      <c r="DP186" s="10"/>
      <c r="DQ186" s="9"/>
      <c r="DR186" s="25"/>
      <c r="DS186" s="8"/>
      <c r="DT186" s="13"/>
      <c r="DU186" s="14"/>
      <c r="DV186" s="27"/>
      <c r="DW186" s="16"/>
      <c r="DX186" s="37"/>
      <c r="DY186" s="14"/>
      <c r="DZ186" s="27"/>
      <c r="EA186" s="16"/>
      <c r="EB186" s="13"/>
      <c r="EC186" s="14"/>
      <c r="ED186" s="27"/>
      <c r="EE186" s="16"/>
      <c r="EF186" s="37"/>
      <c r="EG186" s="14"/>
      <c r="EH186" s="27"/>
      <c r="EI186" s="16"/>
      <c r="EJ186" s="13"/>
      <c r="EK186" s="14"/>
      <c r="EL186" s="27"/>
      <c r="EM186" s="16"/>
      <c r="EN186" s="37"/>
      <c r="EO186" s="14"/>
      <c r="EP186" s="27"/>
      <c r="EQ186" s="16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</row>
    <row r="187" spans="1:167" x14ac:dyDescent="0.25">
      <c r="A187" s="84">
        <v>174</v>
      </c>
      <c r="B187" s="54">
        <v>184</v>
      </c>
      <c r="C187" s="54">
        <f t="shared" si="9"/>
        <v>33</v>
      </c>
      <c r="D187" s="7" t="s">
        <v>568</v>
      </c>
      <c r="E187" s="49">
        <f t="shared" si="10"/>
        <v>1</v>
      </c>
      <c r="F187" s="49">
        <f t="shared" si="8"/>
        <v>0</v>
      </c>
      <c r="G187" s="72" t="s">
        <v>569</v>
      </c>
      <c r="H187" s="10"/>
      <c r="I187" s="9"/>
      <c r="J187" s="25"/>
      <c r="K187" s="8"/>
      <c r="L187" s="10"/>
      <c r="M187" s="9"/>
      <c r="N187" s="25"/>
      <c r="O187" s="8"/>
      <c r="P187" s="10"/>
      <c r="Q187" s="9"/>
      <c r="R187" s="25"/>
      <c r="S187" s="8"/>
      <c r="T187" s="10"/>
      <c r="U187" s="9"/>
      <c r="V187" s="25"/>
      <c r="W187" s="8"/>
      <c r="X187" s="10"/>
      <c r="Y187" s="9"/>
      <c r="Z187" s="25"/>
      <c r="AA187" s="8"/>
      <c r="AB187" s="10"/>
      <c r="AC187" s="9"/>
      <c r="AD187" s="25"/>
      <c r="AE187" s="8"/>
      <c r="AF187" s="10"/>
      <c r="AG187" s="9"/>
      <c r="AH187" s="25"/>
      <c r="AI187" s="8"/>
      <c r="AJ187" s="10"/>
      <c r="AK187" s="9"/>
      <c r="AL187" s="25"/>
      <c r="AM187" s="8"/>
      <c r="AN187" s="10"/>
      <c r="AO187" s="9"/>
      <c r="AP187" s="25"/>
      <c r="AQ187" s="8"/>
      <c r="AR187" s="10"/>
      <c r="AS187" s="9"/>
      <c r="AT187" s="25"/>
      <c r="AU187" s="8"/>
      <c r="AV187" s="10"/>
      <c r="AW187" s="9"/>
      <c r="AX187" s="25"/>
      <c r="AY187" s="8"/>
      <c r="AZ187" s="10"/>
      <c r="BA187" s="9"/>
      <c r="BB187" s="25"/>
      <c r="BC187" s="8"/>
      <c r="BD187" s="10"/>
      <c r="BE187" s="9"/>
      <c r="BF187" s="25"/>
      <c r="BG187" s="8"/>
      <c r="BH187" s="10"/>
      <c r="BI187" s="9"/>
      <c r="BJ187" s="25"/>
      <c r="BK187" s="8"/>
      <c r="BL187" s="10"/>
      <c r="BM187" s="9"/>
      <c r="BN187" s="25"/>
      <c r="BO187" s="8"/>
      <c r="BP187" s="10"/>
      <c r="BQ187" s="9"/>
      <c r="BR187" s="25"/>
      <c r="BS187" s="8"/>
      <c r="BT187" s="10"/>
      <c r="BU187" s="9"/>
      <c r="BV187" s="25"/>
      <c r="BW187" s="8"/>
      <c r="BX187" s="10"/>
      <c r="BY187" s="9"/>
      <c r="BZ187" s="25"/>
      <c r="CA187" s="8"/>
      <c r="CB187" s="10"/>
      <c r="CC187" s="9"/>
      <c r="CD187" s="25"/>
      <c r="CE187" s="8"/>
      <c r="CF187" s="10">
        <v>40</v>
      </c>
      <c r="CG187" s="9">
        <v>33</v>
      </c>
      <c r="CH187" s="25"/>
      <c r="CI187" s="8"/>
      <c r="CJ187" s="10"/>
      <c r="CK187" s="9"/>
      <c r="CL187" s="25"/>
      <c r="CM187" s="8"/>
      <c r="CN187" s="10"/>
      <c r="CO187" s="9"/>
      <c r="CP187" s="25"/>
      <c r="CQ187" s="8"/>
      <c r="CR187" s="10"/>
      <c r="CS187" s="9"/>
      <c r="CT187" s="25"/>
      <c r="CU187" s="8"/>
      <c r="CV187" s="10"/>
      <c r="CW187" s="9"/>
      <c r="CX187" s="25"/>
      <c r="CY187" s="8"/>
      <c r="CZ187" s="10"/>
      <c r="DA187" s="9"/>
      <c r="DB187" s="25"/>
      <c r="DC187" s="8"/>
      <c r="DD187" s="10"/>
      <c r="DE187" s="9"/>
      <c r="DF187" s="25"/>
      <c r="DG187" s="8"/>
      <c r="DH187" s="10"/>
      <c r="DI187" s="9"/>
      <c r="DJ187" s="25"/>
      <c r="DK187" s="8"/>
      <c r="DL187" s="10"/>
      <c r="DM187" s="9"/>
      <c r="DN187" s="25"/>
      <c r="DO187" s="8"/>
      <c r="DP187" s="10"/>
      <c r="DQ187" s="9"/>
      <c r="DR187" s="25"/>
      <c r="DS187" s="8"/>
      <c r="DT187" s="13"/>
      <c r="DU187" s="14"/>
      <c r="DV187" s="27"/>
      <c r="DW187" s="16"/>
      <c r="DX187" s="37"/>
      <c r="DY187" s="14"/>
      <c r="DZ187" s="27"/>
      <c r="EA187" s="16"/>
      <c r="EB187" s="13"/>
      <c r="EC187" s="14"/>
      <c r="ED187" s="27"/>
      <c r="EE187" s="16"/>
      <c r="EF187" s="37"/>
      <c r="EG187" s="14"/>
      <c r="EH187" s="27"/>
      <c r="EI187" s="16"/>
      <c r="EJ187" s="13"/>
      <c r="EK187" s="14"/>
      <c r="EL187" s="27"/>
      <c r="EM187" s="16"/>
      <c r="EN187" s="37"/>
      <c r="EO187" s="14"/>
      <c r="EP187" s="27"/>
      <c r="EQ187" s="16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</row>
    <row r="188" spans="1:167" x14ac:dyDescent="0.25">
      <c r="A188" s="80">
        <v>175</v>
      </c>
      <c r="B188" s="54">
        <v>185</v>
      </c>
      <c r="C188" s="54">
        <f t="shared" si="9"/>
        <v>33</v>
      </c>
      <c r="D188" s="81" t="s">
        <v>532</v>
      </c>
      <c r="E188" s="49">
        <f t="shared" si="10"/>
        <v>1</v>
      </c>
      <c r="F188" s="49">
        <f t="shared" si="8"/>
        <v>0</v>
      </c>
      <c r="G188" s="75" t="s">
        <v>537</v>
      </c>
      <c r="H188" s="76"/>
      <c r="I188" s="77"/>
      <c r="J188" s="78"/>
      <c r="K188" s="79"/>
      <c r="L188" s="76"/>
      <c r="M188" s="77"/>
      <c r="N188" s="78"/>
      <c r="O188" s="79"/>
      <c r="P188" s="76"/>
      <c r="Q188" s="77"/>
      <c r="R188" s="78"/>
      <c r="S188" s="79"/>
      <c r="T188" s="76"/>
      <c r="U188" s="77"/>
      <c r="V188" s="78"/>
      <c r="W188" s="79"/>
      <c r="X188" s="76"/>
      <c r="Y188" s="77"/>
      <c r="Z188" s="78"/>
      <c r="AA188" s="79"/>
      <c r="AB188" s="76"/>
      <c r="AC188" s="77"/>
      <c r="AD188" s="78"/>
      <c r="AE188" s="79"/>
      <c r="AF188" s="76"/>
      <c r="AG188" s="77"/>
      <c r="AH188" s="78"/>
      <c r="AI188" s="79"/>
      <c r="AJ188" s="76"/>
      <c r="AK188" s="77"/>
      <c r="AL188" s="78"/>
      <c r="AM188" s="79"/>
      <c r="AN188" s="76"/>
      <c r="AO188" s="77"/>
      <c r="AP188" s="78"/>
      <c r="AQ188" s="79"/>
      <c r="AR188" s="76"/>
      <c r="AS188" s="77"/>
      <c r="AT188" s="78"/>
      <c r="AU188" s="79"/>
      <c r="AV188" s="76"/>
      <c r="AW188" s="77"/>
      <c r="AX188" s="78"/>
      <c r="AY188" s="79"/>
      <c r="AZ188" s="76"/>
      <c r="BA188" s="77"/>
      <c r="BB188" s="78"/>
      <c r="BC188" s="79"/>
      <c r="BD188" s="76"/>
      <c r="BE188" s="77"/>
      <c r="BF188" s="78"/>
      <c r="BG188" s="79"/>
      <c r="BH188" s="76"/>
      <c r="BI188" s="77"/>
      <c r="BJ188" s="78"/>
      <c r="BK188" s="79"/>
      <c r="BL188" s="76">
        <v>40</v>
      </c>
      <c r="BM188" s="9">
        <v>33</v>
      </c>
      <c r="BN188" s="78"/>
      <c r="BO188" s="79"/>
      <c r="BP188" s="76"/>
      <c r="BQ188" s="77"/>
      <c r="BR188" s="78"/>
      <c r="BS188" s="79"/>
      <c r="BT188" s="76"/>
      <c r="BU188" s="77"/>
      <c r="BV188" s="78"/>
      <c r="BW188" s="79"/>
      <c r="BX188" s="76"/>
      <c r="BY188" s="77"/>
      <c r="BZ188" s="78"/>
      <c r="CA188" s="79"/>
      <c r="CB188" s="76"/>
      <c r="CC188" s="77"/>
      <c r="CD188" s="78"/>
      <c r="CE188" s="79"/>
      <c r="CF188" s="76"/>
      <c r="CG188" s="77"/>
      <c r="CH188" s="78"/>
      <c r="CI188" s="79"/>
      <c r="CJ188" s="76"/>
      <c r="CK188" s="77"/>
      <c r="CL188" s="78"/>
      <c r="CM188" s="79"/>
      <c r="CN188" s="76"/>
      <c r="CO188" s="77"/>
      <c r="CP188" s="78"/>
      <c r="CQ188" s="79"/>
      <c r="CR188" s="76"/>
      <c r="CS188" s="77"/>
      <c r="CT188" s="78"/>
      <c r="CU188" s="79"/>
      <c r="CV188" s="76"/>
      <c r="CW188" s="77"/>
      <c r="CX188" s="78"/>
      <c r="CY188" s="79"/>
      <c r="CZ188" s="76"/>
      <c r="DA188" s="77"/>
      <c r="DB188" s="78"/>
      <c r="DC188" s="79"/>
      <c r="DD188" s="76"/>
      <c r="DE188" s="77"/>
      <c r="DF188" s="78"/>
      <c r="DG188" s="79"/>
      <c r="DH188" s="76"/>
      <c r="DI188" s="77"/>
      <c r="DJ188" s="78"/>
      <c r="DK188" s="79"/>
      <c r="DL188" s="76"/>
      <c r="DM188" s="77"/>
      <c r="DN188" s="78"/>
      <c r="DO188" s="79"/>
      <c r="DP188" s="76"/>
      <c r="DQ188" s="77"/>
      <c r="DR188" s="78"/>
      <c r="DS188" s="79"/>
      <c r="DT188" s="13"/>
      <c r="DU188" s="14"/>
      <c r="DV188" s="27"/>
      <c r="DW188" s="16"/>
      <c r="DX188" s="37"/>
      <c r="DY188" s="14"/>
      <c r="DZ188" s="27"/>
      <c r="EA188" s="16"/>
      <c r="EB188" s="13"/>
      <c r="EC188" s="14"/>
      <c r="ED188" s="27"/>
      <c r="EE188" s="16"/>
      <c r="EF188" s="37"/>
      <c r="EG188" s="14"/>
      <c r="EH188" s="27"/>
      <c r="EI188" s="16"/>
      <c r="EJ188" s="13"/>
      <c r="EK188" s="14"/>
      <c r="EL188" s="27"/>
      <c r="EM188" s="16"/>
      <c r="EN188" s="37"/>
      <c r="EO188" s="14"/>
      <c r="EP188" s="27"/>
      <c r="EQ188" s="16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</row>
    <row r="189" spans="1:167" x14ac:dyDescent="0.25">
      <c r="A189" s="51">
        <v>177</v>
      </c>
      <c r="B189" s="54">
        <v>186</v>
      </c>
      <c r="C189" s="54">
        <f t="shared" si="9"/>
        <v>32</v>
      </c>
      <c r="D189" s="7" t="s">
        <v>157</v>
      </c>
      <c r="E189" s="49">
        <f t="shared" si="10"/>
        <v>1</v>
      </c>
      <c r="F189" s="49">
        <f t="shared" si="8"/>
        <v>0</v>
      </c>
      <c r="G189" s="72" t="s">
        <v>349</v>
      </c>
      <c r="H189" s="10"/>
      <c r="I189" s="9"/>
      <c r="J189" s="25"/>
      <c r="K189" s="8"/>
      <c r="L189" s="10"/>
      <c r="M189" s="9"/>
      <c r="N189" s="25"/>
      <c r="O189" s="8"/>
      <c r="P189" s="10">
        <v>35</v>
      </c>
      <c r="Q189" s="9">
        <v>32</v>
      </c>
      <c r="R189" s="25"/>
      <c r="S189" s="8"/>
      <c r="T189" s="10"/>
      <c r="U189" s="9"/>
      <c r="V189" s="25"/>
      <c r="W189" s="8"/>
      <c r="X189" s="10"/>
      <c r="Y189" s="9"/>
      <c r="Z189" s="25"/>
      <c r="AA189" s="8"/>
      <c r="AB189" s="10"/>
      <c r="AC189" s="9"/>
      <c r="AD189" s="25"/>
      <c r="AE189" s="8"/>
      <c r="AF189" s="10"/>
      <c r="AG189" s="9"/>
      <c r="AH189" s="25"/>
      <c r="AI189" s="8"/>
      <c r="AJ189" s="10"/>
      <c r="AK189" s="9"/>
      <c r="AL189" s="25"/>
      <c r="AM189" s="8"/>
      <c r="AN189" s="10"/>
      <c r="AO189" s="9"/>
      <c r="AP189" s="25"/>
      <c r="AQ189" s="8"/>
      <c r="AR189" s="10"/>
      <c r="AS189" s="9"/>
      <c r="AT189" s="25"/>
      <c r="AU189" s="8"/>
      <c r="AV189" s="10"/>
      <c r="AW189" s="9"/>
      <c r="AX189" s="25"/>
      <c r="AY189" s="8"/>
      <c r="AZ189" s="10"/>
      <c r="BA189" s="9"/>
      <c r="BB189" s="25"/>
      <c r="BC189" s="8"/>
      <c r="BD189" s="10"/>
      <c r="BE189" s="9"/>
      <c r="BF189" s="25"/>
      <c r="BG189" s="8"/>
      <c r="BH189" s="10"/>
      <c r="BI189" s="9"/>
      <c r="BJ189" s="25"/>
      <c r="BK189" s="8"/>
      <c r="BL189" s="10"/>
      <c r="BM189" s="9"/>
      <c r="BN189" s="25"/>
      <c r="BO189" s="8"/>
      <c r="BP189" s="10"/>
      <c r="BQ189" s="9"/>
      <c r="BR189" s="25"/>
      <c r="BS189" s="8"/>
      <c r="BT189" s="10"/>
      <c r="BU189" s="9"/>
      <c r="BV189" s="25"/>
      <c r="BW189" s="8"/>
      <c r="BX189" s="10"/>
      <c r="BY189" s="9"/>
      <c r="BZ189" s="25"/>
      <c r="CA189" s="8"/>
      <c r="CB189" s="10"/>
      <c r="CC189" s="9"/>
      <c r="CD189" s="25"/>
      <c r="CE189" s="8"/>
      <c r="CF189" s="10"/>
      <c r="CG189" s="9"/>
      <c r="CH189" s="25"/>
      <c r="CI189" s="8"/>
      <c r="CJ189" s="10"/>
      <c r="CK189" s="9"/>
      <c r="CL189" s="25"/>
      <c r="CM189" s="8"/>
      <c r="CN189" s="10"/>
      <c r="CO189" s="9"/>
      <c r="CP189" s="25"/>
      <c r="CQ189" s="8"/>
      <c r="CR189" s="10"/>
      <c r="CS189" s="9"/>
      <c r="CT189" s="25"/>
      <c r="CU189" s="8"/>
      <c r="CV189" s="10"/>
      <c r="CW189" s="9"/>
      <c r="CX189" s="25"/>
      <c r="CY189" s="8"/>
      <c r="CZ189" s="10"/>
      <c r="DA189" s="9"/>
      <c r="DB189" s="25"/>
      <c r="DC189" s="8"/>
      <c r="DD189" s="10"/>
      <c r="DE189" s="9"/>
      <c r="DF189" s="25"/>
      <c r="DG189" s="8"/>
      <c r="DH189" s="10"/>
      <c r="DI189" s="9"/>
      <c r="DJ189" s="25"/>
      <c r="DK189" s="8"/>
      <c r="DL189" s="10"/>
      <c r="DM189" s="9"/>
      <c r="DN189" s="25"/>
      <c r="DO189" s="8"/>
      <c r="DP189" s="10"/>
      <c r="DQ189" s="9"/>
      <c r="DR189" s="25"/>
      <c r="DS189" s="8"/>
      <c r="DT189" s="13"/>
      <c r="DU189" s="14"/>
      <c r="DV189" s="27"/>
      <c r="DW189" s="16"/>
      <c r="DX189" s="37"/>
      <c r="DY189" s="14"/>
      <c r="DZ189" s="27"/>
      <c r="EA189" s="16"/>
      <c r="EB189" s="13"/>
      <c r="EC189" s="14"/>
      <c r="ED189" s="27"/>
      <c r="EE189" s="16"/>
      <c r="EF189" s="37"/>
      <c r="EG189" s="14"/>
      <c r="EH189" s="27"/>
      <c r="EI189" s="16"/>
      <c r="EJ189" s="13"/>
      <c r="EK189" s="14"/>
      <c r="EL189" s="27"/>
      <c r="EM189" s="16"/>
      <c r="EN189" s="37"/>
      <c r="EO189" s="14"/>
      <c r="EP189" s="27"/>
      <c r="EQ189" s="16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</row>
    <row r="190" spans="1:167" x14ac:dyDescent="0.25">
      <c r="A190" s="84">
        <v>178</v>
      </c>
      <c r="B190" s="54">
        <v>187</v>
      </c>
      <c r="C190" s="54">
        <f t="shared" si="9"/>
        <v>32</v>
      </c>
      <c r="D190" s="7" t="s">
        <v>191</v>
      </c>
      <c r="E190" s="49">
        <f t="shared" si="10"/>
        <v>1</v>
      </c>
      <c r="F190" s="49">
        <f t="shared" si="8"/>
        <v>0</v>
      </c>
      <c r="G190" s="72" t="s">
        <v>402</v>
      </c>
      <c r="H190" s="10"/>
      <c r="I190" s="9"/>
      <c r="J190" s="25"/>
      <c r="K190" s="8"/>
      <c r="L190" s="10">
        <v>35</v>
      </c>
      <c r="M190" s="9">
        <v>32</v>
      </c>
      <c r="N190" s="25"/>
      <c r="O190" s="8"/>
      <c r="P190" s="10"/>
      <c r="Q190" s="9"/>
      <c r="R190" s="25"/>
      <c r="S190" s="8"/>
      <c r="T190" s="10"/>
      <c r="U190" s="9"/>
      <c r="V190" s="25"/>
      <c r="W190" s="8"/>
      <c r="X190" s="10"/>
      <c r="Y190" s="9"/>
      <c r="Z190" s="25"/>
      <c r="AA190" s="8"/>
      <c r="AB190" s="10"/>
      <c r="AC190" s="9"/>
      <c r="AD190" s="25"/>
      <c r="AE190" s="8"/>
      <c r="AF190" s="10"/>
      <c r="AG190" s="9"/>
      <c r="AH190" s="25"/>
      <c r="AI190" s="8"/>
      <c r="AJ190" s="10"/>
      <c r="AK190" s="9"/>
      <c r="AL190" s="25"/>
      <c r="AM190" s="8"/>
      <c r="AN190" s="10"/>
      <c r="AO190" s="9"/>
      <c r="AP190" s="25"/>
      <c r="AQ190" s="8"/>
      <c r="AR190" s="10"/>
      <c r="AS190" s="9"/>
      <c r="AT190" s="25"/>
      <c r="AU190" s="8"/>
      <c r="AV190" s="10"/>
      <c r="AW190" s="9"/>
      <c r="AX190" s="25"/>
      <c r="AY190" s="8"/>
      <c r="AZ190" s="10"/>
      <c r="BA190" s="9"/>
      <c r="BB190" s="25"/>
      <c r="BC190" s="8"/>
      <c r="BD190" s="10"/>
      <c r="BE190" s="9"/>
      <c r="BF190" s="25"/>
      <c r="BG190" s="8"/>
      <c r="BH190" s="10"/>
      <c r="BI190" s="9"/>
      <c r="BJ190" s="25"/>
      <c r="BK190" s="8"/>
      <c r="BL190" s="10"/>
      <c r="BM190" s="9"/>
      <c r="BN190" s="25"/>
      <c r="BO190" s="8"/>
      <c r="BP190" s="10"/>
      <c r="BQ190" s="9"/>
      <c r="BR190" s="25"/>
      <c r="BS190" s="8"/>
      <c r="BT190" s="10"/>
      <c r="BU190" s="9"/>
      <c r="BV190" s="25"/>
      <c r="BW190" s="8"/>
      <c r="BX190" s="10"/>
      <c r="BY190" s="9"/>
      <c r="BZ190" s="25"/>
      <c r="CA190" s="8"/>
      <c r="CB190" s="10"/>
      <c r="CC190" s="9"/>
      <c r="CD190" s="25"/>
      <c r="CE190" s="8"/>
      <c r="CF190" s="10"/>
      <c r="CG190" s="9"/>
      <c r="CH190" s="25"/>
      <c r="CI190" s="8"/>
      <c r="CJ190" s="10"/>
      <c r="CK190" s="9"/>
      <c r="CL190" s="25"/>
      <c r="CM190" s="8"/>
      <c r="CN190" s="10"/>
      <c r="CO190" s="9"/>
      <c r="CP190" s="25"/>
      <c r="CQ190" s="8"/>
      <c r="CR190" s="10"/>
      <c r="CS190" s="9"/>
      <c r="CT190" s="25"/>
      <c r="CU190" s="8"/>
      <c r="CV190" s="10"/>
      <c r="CW190" s="9"/>
      <c r="CX190" s="25"/>
      <c r="CY190" s="8"/>
      <c r="CZ190" s="10"/>
      <c r="DA190" s="9"/>
      <c r="DB190" s="25"/>
      <c r="DC190" s="8"/>
      <c r="DD190" s="10"/>
      <c r="DE190" s="9"/>
      <c r="DF190" s="25"/>
      <c r="DG190" s="8"/>
      <c r="DH190" s="10"/>
      <c r="DI190" s="9"/>
      <c r="DJ190" s="25"/>
      <c r="DK190" s="8"/>
      <c r="DL190" s="10"/>
      <c r="DM190" s="9"/>
      <c r="DN190" s="25"/>
      <c r="DO190" s="8"/>
      <c r="DP190" s="10"/>
      <c r="DQ190" s="9"/>
      <c r="DR190" s="25"/>
      <c r="DS190" s="8"/>
      <c r="DT190" s="13"/>
      <c r="DU190" s="14"/>
      <c r="DV190" s="27"/>
      <c r="DW190" s="16"/>
      <c r="DX190" s="37"/>
      <c r="DY190" s="14"/>
      <c r="DZ190" s="27"/>
      <c r="EA190" s="16"/>
      <c r="EB190" s="13"/>
      <c r="EC190" s="14"/>
      <c r="ED190" s="27"/>
      <c r="EE190" s="16"/>
      <c r="EF190" s="37"/>
      <c r="EG190" s="14"/>
      <c r="EH190" s="27"/>
      <c r="EI190" s="16"/>
      <c r="EJ190" s="13"/>
      <c r="EK190" s="14"/>
      <c r="EL190" s="27"/>
      <c r="EM190" s="16"/>
      <c r="EN190" s="37"/>
      <c r="EO190" s="14"/>
      <c r="EP190" s="27"/>
      <c r="EQ190" s="16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</row>
    <row r="191" spans="1:167" x14ac:dyDescent="0.25">
      <c r="A191" s="84">
        <v>179</v>
      </c>
      <c r="B191" s="54">
        <v>188</v>
      </c>
      <c r="C191" s="54">
        <f t="shared" si="9"/>
        <v>30</v>
      </c>
      <c r="D191" s="7" t="s">
        <v>296</v>
      </c>
      <c r="E191" s="49">
        <f t="shared" si="10"/>
        <v>1</v>
      </c>
      <c r="F191" s="49">
        <f t="shared" si="8"/>
        <v>0</v>
      </c>
      <c r="G191" s="72" t="s">
        <v>473</v>
      </c>
      <c r="H191" s="10"/>
      <c r="I191" s="9"/>
      <c r="J191" s="25"/>
      <c r="K191" s="8"/>
      <c r="L191" s="10">
        <v>36</v>
      </c>
      <c r="M191" s="9">
        <v>30</v>
      </c>
      <c r="N191" s="25"/>
      <c r="O191" s="8"/>
      <c r="P191" s="10"/>
      <c r="Q191" s="9"/>
      <c r="R191" s="25"/>
      <c r="S191" s="8"/>
      <c r="T191" s="10"/>
      <c r="U191" s="9"/>
      <c r="V191" s="25"/>
      <c r="W191" s="8"/>
      <c r="X191" s="10"/>
      <c r="Y191" s="9"/>
      <c r="Z191" s="25"/>
      <c r="AA191" s="8"/>
      <c r="AB191" s="10"/>
      <c r="AC191" s="9"/>
      <c r="AD191" s="25"/>
      <c r="AE191" s="8"/>
      <c r="AF191" s="10"/>
      <c r="AG191" s="9"/>
      <c r="AH191" s="25"/>
      <c r="AI191" s="8"/>
      <c r="AJ191" s="10"/>
      <c r="AK191" s="9"/>
      <c r="AL191" s="25"/>
      <c r="AM191" s="8"/>
      <c r="AN191" s="10"/>
      <c r="AO191" s="9"/>
      <c r="AP191" s="25"/>
      <c r="AQ191" s="8"/>
      <c r="AR191" s="10"/>
      <c r="AS191" s="9"/>
      <c r="AT191" s="25"/>
      <c r="AU191" s="8"/>
      <c r="AV191" s="10"/>
      <c r="AW191" s="9"/>
      <c r="AX191" s="25"/>
      <c r="AY191" s="8"/>
      <c r="AZ191" s="10"/>
      <c r="BA191" s="9"/>
      <c r="BB191" s="25"/>
      <c r="BC191" s="8"/>
      <c r="BD191" s="10"/>
      <c r="BE191" s="9"/>
      <c r="BF191" s="25"/>
      <c r="BG191" s="8"/>
      <c r="BH191" s="10"/>
      <c r="BI191" s="9"/>
      <c r="BJ191" s="25"/>
      <c r="BK191" s="8"/>
      <c r="BL191" s="10"/>
      <c r="BM191" s="9"/>
      <c r="BN191" s="25"/>
      <c r="BO191" s="8"/>
      <c r="BP191" s="10"/>
      <c r="BQ191" s="9"/>
      <c r="BR191" s="25"/>
      <c r="BS191" s="8"/>
      <c r="BT191" s="10"/>
      <c r="BU191" s="9"/>
      <c r="BV191" s="25"/>
      <c r="BW191" s="8"/>
      <c r="BX191" s="10"/>
      <c r="BY191" s="9"/>
      <c r="BZ191" s="25"/>
      <c r="CA191" s="8"/>
      <c r="CB191" s="10"/>
      <c r="CC191" s="9"/>
      <c r="CD191" s="25"/>
      <c r="CE191" s="8"/>
      <c r="CF191" s="10"/>
      <c r="CG191" s="9"/>
      <c r="CH191" s="25"/>
      <c r="CI191" s="8"/>
      <c r="CJ191" s="10"/>
      <c r="CK191" s="9"/>
      <c r="CL191" s="25"/>
      <c r="CM191" s="8"/>
      <c r="CN191" s="10"/>
      <c r="CO191" s="9"/>
      <c r="CP191" s="25"/>
      <c r="CQ191" s="8"/>
      <c r="CR191" s="10"/>
      <c r="CS191" s="9"/>
      <c r="CT191" s="25"/>
      <c r="CU191" s="8"/>
      <c r="CV191" s="10"/>
      <c r="CW191" s="9"/>
      <c r="CX191" s="25"/>
      <c r="CY191" s="8"/>
      <c r="CZ191" s="10"/>
      <c r="DA191" s="9"/>
      <c r="DB191" s="25"/>
      <c r="DC191" s="8"/>
      <c r="DD191" s="10"/>
      <c r="DE191" s="9"/>
      <c r="DF191" s="25"/>
      <c r="DG191" s="8"/>
      <c r="DH191" s="10"/>
      <c r="DI191" s="9"/>
      <c r="DJ191" s="25"/>
      <c r="DK191" s="8"/>
      <c r="DL191" s="10"/>
      <c r="DM191" s="9"/>
      <c r="DN191" s="25"/>
      <c r="DO191" s="8"/>
      <c r="DP191" s="10"/>
      <c r="DQ191" s="9"/>
      <c r="DR191" s="25"/>
      <c r="DS191" s="8"/>
      <c r="DT191" s="13"/>
      <c r="DU191" s="14"/>
      <c r="DV191" s="27"/>
      <c r="DW191" s="16"/>
      <c r="DX191" s="37"/>
      <c r="DY191" s="14"/>
      <c r="DZ191" s="27"/>
      <c r="EA191" s="16"/>
      <c r="EB191" s="13"/>
      <c r="EC191" s="14"/>
      <c r="ED191" s="27"/>
      <c r="EE191" s="16"/>
      <c r="EF191" s="37"/>
      <c r="EG191" s="14"/>
      <c r="EH191" s="27"/>
      <c r="EI191" s="16"/>
      <c r="EJ191" s="13"/>
      <c r="EK191" s="14"/>
      <c r="EL191" s="27"/>
      <c r="EM191" s="16"/>
      <c r="EN191" s="37"/>
      <c r="EO191" s="14"/>
      <c r="EP191" s="27"/>
      <c r="EQ191" s="16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</row>
    <row r="192" spans="1:167" x14ac:dyDescent="0.25">
      <c r="A192" s="84">
        <v>180</v>
      </c>
      <c r="B192" s="54">
        <v>189</v>
      </c>
      <c r="C192" s="54">
        <f t="shared" si="9"/>
        <v>28</v>
      </c>
      <c r="D192" s="7" t="s">
        <v>232</v>
      </c>
      <c r="E192" s="49">
        <f t="shared" si="10"/>
        <v>1</v>
      </c>
      <c r="F192" s="49">
        <f t="shared" si="8"/>
        <v>0</v>
      </c>
      <c r="G192" s="72" t="s">
        <v>444</v>
      </c>
      <c r="H192" s="10"/>
      <c r="I192" s="9"/>
      <c r="J192" s="25"/>
      <c r="K192" s="8"/>
      <c r="L192" s="10"/>
      <c r="M192" s="9"/>
      <c r="N192" s="25"/>
      <c r="O192" s="8"/>
      <c r="P192" s="10">
        <v>37</v>
      </c>
      <c r="Q192" s="9">
        <v>28</v>
      </c>
      <c r="R192" s="25"/>
      <c r="S192" s="8"/>
      <c r="T192" s="10"/>
      <c r="U192" s="9"/>
      <c r="V192" s="25"/>
      <c r="W192" s="8"/>
      <c r="X192" s="10"/>
      <c r="Y192" s="9"/>
      <c r="Z192" s="25"/>
      <c r="AA192" s="8"/>
      <c r="AB192" s="10"/>
      <c r="AC192" s="9"/>
      <c r="AD192" s="25"/>
      <c r="AE192" s="8"/>
      <c r="AF192" s="10"/>
      <c r="AG192" s="9"/>
      <c r="AH192" s="25"/>
      <c r="AI192" s="8"/>
      <c r="AJ192" s="10"/>
      <c r="AK192" s="9"/>
      <c r="AL192" s="25"/>
      <c r="AM192" s="8"/>
      <c r="AN192" s="10"/>
      <c r="AO192" s="9"/>
      <c r="AP192" s="25"/>
      <c r="AQ192" s="8"/>
      <c r="AR192" s="10"/>
      <c r="AS192" s="9"/>
      <c r="AT192" s="25"/>
      <c r="AU192" s="8"/>
      <c r="AV192" s="10"/>
      <c r="AW192" s="9"/>
      <c r="AX192" s="25"/>
      <c r="AY192" s="8"/>
      <c r="AZ192" s="10"/>
      <c r="BA192" s="9"/>
      <c r="BB192" s="25"/>
      <c r="BC192" s="8"/>
      <c r="BD192" s="10"/>
      <c r="BE192" s="9"/>
      <c r="BF192" s="25"/>
      <c r="BG192" s="8"/>
      <c r="BH192" s="10"/>
      <c r="BI192" s="9"/>
      <c r="BJ192" s="25"/>
      <c r="BK192" s="8"/>
      <c r="BL192" s="10"/>
      <c r="BM192" s="9"/>
      <c r="BN192" s="25"/>
      <c r="BO192" s="8"/>
      <c r="BP192" s="10"/>
      <c r="BQ192" s="9"/>
      <c r="BR192" s="25"/>
      <c r="BS192" s="8"/>
      <c r="BT192" s="10"/>
      <c r="BU192" s="9"/>
      <c r="BV192" s="25"/>
      <c r="BW192" s="8"/>
      <c r="BX192" s="10"/>
      <c r="BY192" s="9"/>
      <c r="BZ192" s="25"/>
      <c r="CA192" s="8"/>
      <c r="CB192" s="10"/>
      <c r="CC192" s="9"/>
      <c r="CD192" s="25"/>
      <c r="CE192" s="8"/>
      <c r="CF192" s="10"/>
      <c r="CG192" s="9"/>
      <c r="CH192" s="25"/>
      <c r="CI192" s="8"/>
      <c r="CJ192" s="10"/>
      <c r="CK192" s="9"/>
      <c r="CL192" s="25"/>
      <c r="CM192" s="8"/>
      <c r="CN192" s="10"/>
      <c r="CO192" s="9"/>
      <c r="CP192" s="25"/>
      <c r="CQ192" s="8"/>
      <c r="CR192" s="10"/>
      <c r="CS192" s="9"/>
      <c r="CT192" s="25"/>
      <c r="CU192" s="8"/>
      <c r="CV192" s="10"/>
      <c r="CW192" s="9"/>
      <c r="CX192" s="25"/>
      <c r="CY192" s="8"/>
      <c r="CZ192" s="10"/>
      <c r="DA192" s="9"/>
      <c r="DB192" s="25"/>
      <c r="DC192" s="8"/>
      <c r="DD192" s="10"/>
      <c r="DE192" s="9"/>
      <c r="DF192" s="25"/>
      <c r="DG192" s="8"/>
      <c r="DH192" s="10"/>
      <c r="DI192" s="9"/>
      <c r="DJ192" s="25"/>
      <c r="DK192" s="8"/>
      <c r="DL192" s="10"/>
      <c r="DM192" s="9"/>
      <c r="DN192" s="25"/>
      <c r="DO192" s="8"/>
      <c r="DP192" s="10"/>
      <c r="DQ192" s="9"/>
      <c r="DR192" s="25"/>
      <c r="DS192" s="8"/>
      <c r="DT192" s="13"/>
      <c r="DU192" s="14"/>
      <c r="DV192" s="27"/>
      <c r="DW192" s="16"/>
      <c r="DX192" s="37"/>
      <c r="DY192" s="14"/>
      <c r="DZ192" s="27"/>
      <c r="EA192" s="16"/>
      <c r="EB192" s="13"/>
      <c r="EC192" s="14"/>
      <c r="ED192" s="27"/>
      <c r="EE192" s="16"/>
      <c r="EF192" s="37"/>
      <c r="EG192" s="14"/>
      <c r="EH192" s="27"/>
      <c r="EI192" s="16"/>
      <c r="EJ192" s="13"/>
      <c r="EK192" s="14"/>
      <c r="EL192" s="27"/>
      <c r="EM192" s="16"/>
      <c r="EN192" s="37"/>
      <c r="EO192" s="14"/>
      <c r="EP192" s="27"/>
      <c r="EQ192" s="16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</row>
    <row r="193" spans="1:167" x14ac:dyDescent="0.25">
      <c r="A193" s="58">
        <v>181</v>
      </c>
      <c r="B193" s="54">
        <v>190</v>
      </c>
      <c r="C193" s="54">
        <f t="shared" si="9"/>
        <v>27</v>
      </c>
      <c r="D193" s="7" t="s">
        <v>156</v>
      </c>
      <c r="E193" s="49">
        <f t="shared" si="10"/>
        <v>1</v>
      </c>
      <c r="F193" s="49">
        <f t="shared" si="8"/>
        <v>0</v>
      </c>
      <c r="G193" s="72" t="s">
        <v>350</v>
      </c>
      <c r="H193" s="10"/>
      <c r="I193" s="9"/>
      <c r="J193" s="25"/>
      <c r="K193" s="8"/>
      <c r="L193" s="10"/>
      <c r="M193" s="9"/>
      <c r="N193" s="25"/>
      <c r="O193" s="8"/>
      <c r="P193" s="10"/>
      <c r="Q193" s="9"/>
      <c r="R193" s="25"/>
      <c r="S193" s="8"/>
      <c r="T193" s="10"/>
      <c r="U193" s="9"/>
      <c r="V193" s="25"/>
      <c r="W193" s="8"/>
      <c r="X193" s="10"/>
      <c r="Y193" s="9"/>
      <c r="Z193" s="25"/>
      <c r="AA193" s="8"/>
      <c r="AB193" s="10"/>
      <c r="AC193" s="9"/>
      <c r="AD193" s="25"/>
      <c r="AE193" s="8"/>
      <c r="AF193" s="10"/>
      <c r="AG193" s="9"/>
      <c r="AH193" s="25"/>
      <c r="AI193" s="8"/>
      <c r="AJ193" s="10"/>
      <c r="AK193" s="9"/>
      <c r="AL193" s="25"/>
      <c r="AM193" s="8"/>
      <c r="AN193" s="10"/>
      <c r="AO193" s="9"/>
      <c r="AP193" s="25"/>
      <c r="AQ193" s="8"/>
      <c r="AR193" s="10"/>
      <c r="AS193" s="9"/>
      <c r="AT193" s="25"/>
      <c r="AU193" s="8"/>
      <c r="AV193" s="10"/>
      <c r="AW193" s="9"/>
      <c r="AX193" s="25"/>
      <c r="AY193" s="8"/>
      <c r="AZ193" s="10"/>
      <c r="BA193" s="9"/>
      <c r="BB193" s="25"/>
      <c r="BC193" s="8"/>
      <c r="BD193" s="10"/>
      <c r="BE193" s="9"/>
      <c r="BF193" s="25"/>
      <c r="BG193" s="8"/>
      <c r="BH193" s="10"/>
      <c r="BI193" s="9"/>
      <c r="BJ193" s="25"/>
      <c r="BK193" s="8"/>
      <c r="BL193" s="10"/>
      <c r="BM193" s="9"/>
      <c r="BN193" s="25"/>
      <c r="BO193" s="8"/>
      <c r="BP193" s="10"/>
      <c r="BQ193" s="9"/>
      <c r="BR193" s="25"/>
      <c r="BS193" s="8"/>
      <c r="BT193" s="10"/>
      <c r="BU193" s="9"/>
      <c r="BV193" s="25"/>
      <c r="BW193" s="8"/>
      <c r="BX193" s="10"/>
      <c r="BY193" s="9"/>
      <c r="BZ193" s="25"/>
      <c r="CA193" s="8"/>
      <c r="CB193" s="10"/>
      <c r="CC193" s="9"/>
      <c r="CD193" s="25"/>
      <c r="CE193" s="8"/>
      <c r="CF193" s="10">
        <v>42</v>
      </c>
      <c r="CG193" s="9">
        <v>27</v>
      </c>
      <c r="CH193" s="25"/>
      <c r="CI193" s="8"/>
      <c r="CJ193" s="10"/>
      <c r="CK193" s="9"/>
      <c r="CL193" s="25"/>
      <c r="CM193" s="8"/>
      <c r="CN193" s="10"/>
      <c r="CO193" s="9"/>
      <c r="CP193" s="25"/>
      <c r="CQ193" s="8"/>
      <c r="CR193" s="10"/>
      <c r="CS193" s="9"/>
      <c r="CT193" s="25"/>
      <c r="CU193" s="8"/>
      <c r="CV193" s="10"/>
      <c r="CW193" s="9"/>
      <c r="CX193" s="25"/>
      <c r="CY193" s="8"/>
      <c r="CZ193" s="10"/>
      <c r="DA193" s="9"/>
      <c r="DB193" s="25"/>
      <c r="DC193" s="8"/>
      <c r="DD193" s="10"/>
      <c r="DE193" s="9"/>
      <c r="DF193" s="25"/>
      <c r="DG193" s="8"/>
      <c r="DH193" s="10"/>
      <c r="DI193" s="9"/>
      <c r="DJ193" s="25"/>
      <c r="DK193" s="8"/>
      <c r="DL193" s="10"/>
      <c r="DM193" s="9"/>
      <c r="DN193" s="25"/>
      <c r="DO193" s="8"/>
      <c r="DP193" s="10"/>
      <c r="DQ193" s="9"/>
      <c r="DR193" s="25"/>
      <c r="DS193" s="8"/>
      <c r="EB193" s="13"/>
      <c r="EC193" s="14"/>
      <c r="ED193" s="27"/>
      <c r="EE193" s="16"/>
      <c r="EF193" s="37"/>
      <c r="EG193" s="14"/>
      <c r="EH193" s="27"/>
      <c r="EI193" s="16"/>
      <c r="EJ193" s="13"/>
      <c r="EK193" s="14"/>
      <c r="EL193" s="27"/>
      <c r="EM193" s="16"/>
      <c r="EN193" s="37"/>
      <c r="EO193" s="14"/>
      <c r="EP193" s="27"/>
      <c r="EQ193" s="16"/>
      <c r="ER193" s="13"/>
      <c r="ES193" s="14"/>
      <c r="ET193" s="27"/>
      <c r="EU193" s="16"/>
      <c r="EV193" s="37"/>
      <c r="EW193" s="14"/>
      <c r="EX193" s="27"/>
      <c r="EY193" s="16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</row>
    <row r="194" spans="1:167" x14ac:dyDescent="0.25">
      <c r="A194" s="84">
        <v>182</v>
      </c>
      <c r="B194" s="54">
        <v>191</v>
      </c>
      <c r="C194" s="54">
        <f t="shared" si="9"/>
        <v>27</v>
      </c>
      <c r="D194" s="7" t="s">
        <v>333</v>
      </c>
      <c r="E194" s="49">
        <f t="shared" si="10"/>
        <v>1</v>
      </c>
      <c r="F194" s="49">
        <f t="shared" si="8"/>
        <v>0</v>
      </c>
      <c r="G194" s="72" t="s">
        <v>490</v>
      </c>
      <c r="H194" s="10"/>
      <c r="I194" s="9"/>
      <c r="J194" s="25"/>
      <c r="K194" s="8"/>
      <c r="L194" s="10"/>
      <c r="M194" s="9"/>
      <c r="N194" s="25"/>
      <c r="O194" s="8"/>
      <c r="P194" s="10"/>
      <c r="Q194" s="9"/>
      <c r="R194" s="25"/>
      <c r="S194" s="8"/>
      <c r="T194" s="10"/>
      <c r="U194" s="9"/>
      <c r="V194" s="25"/>
      <c r="W194" s="8"/>
      <c r="X194" s="10"/>
      <c r="Y194" s="9"/>
      <c r="Z194" s="25"/>
      <c r="AA194" s="8"/>
      <c r="AB194" s="10"/>
      <c r="AC194" s="9"/>
      <c r="AD194" s="25"/>
      <c r="AE194" s="8"/>
      <c r="AF194" s="10"/>
      <c r="AG194" s="9"/>
      <c r="AH194" s="25"/>
      <c r="AI194" s="8"/>
      <c r="AJ194" s="10"/>
      <c r="AK194" s="9"/>
      <c r="AL194" s="25"/>
      <c r="AM194" s="8"/>
      <c r="AN194" s="10"/>
      <c r="AO194" s="9"/>
      <c r="AP194" s="25"/>
      <c r="AQ194" s="8"/>
      <c r="AR194" s="10">
        <v>42</v>
      </c>
      <c r="AS194" s="9">
        <v>27</v>
      </c>
      <c r="AT194" s="25"/>
      <c r="AU194" s="8"/>
      <c r="AV194" s="10"/>
      <c r="AW194" s="9"/>
      <c r="AX194" s="25"/>
      <c r="AY194" s="8"/>
      <c r="AZ194" s="10"/>
      <c r="BA194" s="9"/>
      <c r="BB194" s="25"/>
      <c r="BC194" s="8"/>
      <c r="BD194" s="10"/>
      <c r="BE194" s="9"/>
      <c r="BF194" s="25"/>
      <c r="BG194" s="8"/>
      <c r="BH194" s="10"/>
      <c r="BI194" s="9"/>
      <c r="BJ194" s="25"/>
      <c r="BK194" s="8"/>
      <c r="BL194" s="10"/>
      <c r="BM194" s="9"/>
      <c r="BN194" s="25"/>
      <c r="BO194" s="8"/>
      <c r="BP194" s="10"/>
      <c r="BQ194" s="9"/>
      <c r="BR194" s="25"/>
      <c r="BS194" s="8"/>
      <c r="BT194" s="10"/>
      <c r="BU194" s="9"/>
      <c r="BV194" s="25"/>
      <c r="BW194" s="8"/>
      <c r="BX194" s="10"/>
      <c r="BY194" s="9"/>
      <c r="BZ194" s="25"/>
      <c r="CA194" s="8"/>
      <c r="CB194" s="10"/>
      <c r="CC194" s="9"/>
      <c r="CD194" s="25"/>
      <c r="CE194" s="8"/>
      <c r="CF194" s="10"/>
      <c r="CG194" s="9"/>
      <c r="CH194" s="25"/>
      <c r="CI194" s="8"/>
      <c r="CJ194" s="10"/>
      <c r="CK194" s="9"/>
      <c r="CL194" s="25"/>
      <c r="CM194" s="8"/>
      <c r="CN194" s="10"/>
      <c r="CO194" s="9"/>
      <c r="CP194" s="25"/>
      <c r="CQ194" s="8"/>
      <c r="CR194" s="10"/>
      <c r="CS194" s="9"/>
      <c r="CT194" s="25"/>
      <c r="CU194" s="8"/>
      <c r="CV194" s="10"/>
      <c r="CW194" s="9"/>
      <c r="CX194" s="25"/>
      <c r="CY194" s="8"/>
      <c r="CZ194" s="10"/>
      <c r="DA194" s="9"/>
      <c r="DB194" s="25"/>
      <c r="DC194" s="8"/>
      <c r="DD194" s="10"/>
      <c r="DE194" s="9"/>
      <c r="DF194" s="25"/>
      <c r="DG194" s="8"/>
      <c r="DH194" s="10"/>
      <c r="DI194" s="9"/>
      <c r="DJ194" s="25"/>
      <c r="DK194" s="8"/>
      <c r="DL194" s="10"/>
      <c r="DM194" s="9"/>
      <c r="DN194" s="25"/>
      <c r="DO194" s="8"/>
      <c r="DP194" s="10"/>
      <c r="DQ194" s="9"/>
      <c r="DR194" s="25"/>
      <c r="DS194" s="8"/>
      <c r="EB194" s="13"/>
      <c r="EC194" s="14"/>
      <c r="ED194" s="27"/>
      <c r="EE194" s="16"/>
      <c r="EF194" s="37"/>
      <c r="EG194" s="14"/>
      <c r="EH194" s="27"/>
      <c r="EI194" s="16"/>
      <c r="EJ194" s="13"/>
      <c r="EK194" s="14"/>
      <c r="EL194" s="27"/>
      <c r="EM194" s="16"/>
      <c r="EN194" s="37"/>
      <c r="EO194" s="14"/>
      <c r="EP194" s="27"/>
      <c r="EQ194" s="16"/>
      <c r="ER194" s="13"/>
      <c r="ES194" s="14"/>
      <c r="ET194" s="27"/>
      <c r="EU194" s="16"/>
      <c r="EV194" s="37"/>
      <c r="EW194" s="14"/>
      <c r="EX194" s="27"/>
      <c r="EY194" s="16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</row>
    <row r="195" spans="1:167" x14ac:dyDescent="0.25">
      <c r="A195" s="84">
        <v>183</v>
      </c>
      <c r="B195" s="54">
        <v>192</v>
      </c>
      <c r="C195" s="54">
        <f t="shared" si="9"/>
        <v>27</v>
      </c>
      <c r="D195" s="7" t="s">
        <v>320</v>
      </c>
      <c r="E195" s="49">
        <f t="shared" si="10"/>
        <v>3</v>
      </c>
      <c r="F195" s="49">
        <f t="shared" si="8"/>
        <v>0</v>
      </c>
      <c r="G195" s="72" t="s">
        <v>437</v>
      </c>
      <c r="H195" s="10"/>
      <c r="I195" s="9"/>
      <c r="J195" s="25"/>
      <c r="K195" s="8"/>
      <c r="L195" s="10"/>
      <c r="M195" s="9"/>
      <c r="N195" s="25"/>
      <c r="O195" s="8"/>
      <c r="P195" s="10">
        <v>65</v>
      </c>
      <c r="Q195" s="9">
        <v>2</v>
      </c>
      <c r="R195" s="25"/>
      <c r="S195" s="8"/>
      <c r="T195" s="10"/>
      <c r="U195" s="9"/>
      <c r="V195" s="25"/>
      <c r="W195" s="8"/>
      <c r="X195" s="10">
        <v>49</v>
      </c>
      <c r="Y195" s="9">
        <v>4</v>
      </c>
      <c r="Z195" s="25"/>
      <c r="AA195" s="8"/>
      <c r="AB195" s="10"/>
      <c r="AC195" s="9"/>
      <c r="AD195" s="25"/>
      <c r="AE195" s="8"/>
      <c r="AF195" s="10"/>
      <c r="AG195" s="9"/>
      <c r="AH195" s="25"/>
      <c r="AI195" s="8"/>
      <c r="AJ195" s="10"/>
      <c r="AK195" s="9"/>
      <c r="AL195" s="25"/>
      <c r="AM195" s="8"/>
      <c r="AN195" s="10"/>
      <c r="AO195" s="9"/>
      <c r="AP195" s="25"/>
      <c r="AQ195" s="8"/>
      <c r="AR195" s="10">
        <v>44</v>
      </c>
      <c r="AS195" s="9">
        <v>21</v>
      </c>
      <c r="AT195" s="25"/>
      <c r="AU195" s="8"/>
      <c r="AV195" s="10"/>
      <c r="AW195" s="9"/>
      <c r="AX195" s="25"/>
      <c r="AY195" s="8"/>
      <c r="AZ195" s="10"/>
      <c r="BA195" s="9"/>
      <c r="BB195" s="25"/>
      <c r="BC195" s="8"/>
      <c r="BD195" s="10"/>
      <c r="BE195" s="9"/>
      <c r="BF195" s="25"/>
      <c r="BG195" s="8"/>
      <c r="BH195" s="10"/>
      <c r="BI195" s="9"/>
      <c r="BJ195" s="25"/>
      <c r="BK195" s="8"/>
      <c r="BL195" s="10"/>
      <c r="BM195" s="9"/>
      <c r="BN195" s="25"/>
      <c r="BO195" s="8"/>
      <c r="BP195" s="10"/>
      <c r="BQ195" s="9"/>
      <c r="BR195" s="25"/>
      <c r="BS195" s="8"/>
      <c r="BT195" s="10"/>
      <c r="BU195" s="9"/>
      <c r="BV195" s="25"/>
      <c r="BW195" s="8"/>
      <c r="BX195" s="10"/>
      <c r="BY195" s="9"/>
      <c r="BZ195" s="25"/>
      <c r="CA195" s="8"/>
      <c r="CB195" s="10"/>
      <c r="CC195" s="9"/>
      <c r="CD195" s="25"/>
      <c r="CE195" s="8"/>
      <c r="CF195" s="10"/>
      <c r="CG195" s="9"/>
      <c r="CH195" s="25"/>
      <c r="CI195" s="8"/>
      <c r="CJ195" s="10"/>
      <c r="CK195" s="9"/>
      <c r="CL195" s="25"/>
      <c r="CM195" s="8"/>
      <c r="CN195" s="10"/>
      <c r="CO195" s="9"/>
      <c r="CP195" s="25"/>
      <c r="CQ195" s="8"/>
      <c r="CR195" s="10"/>
      <c r="CS195" s="9"/>
      <c r="CT195" s="25"/>
      <c r="CU195" s="8"/>
      <c r="CV195" s="10"/>
      <c r="CW195" s="9"/>
      <c r="CX195" s="25"/>
      <c r="CY195" s="8"/>
      <c r="CZ195" s="10"/>
      <c r="DA195" s="9"/>
      <c r="DB195" s="25"/>
      <c r="DC195" s="8"/>
      <c r="DD195" s="10"/>
      <c r="DE195" s="9"/>
      <c r="DF195" s="25"/>
      <c r="DG195" s="8"/>
      <c r="DH195" s="10"/>
      <c r="DI195" s="9"/>
      <c r="DJ195" s="25"/>
      <c r="DK195" s="8"/>
      <c r="DL195" s="10"/>
      <c r="DM195" s="9"/>
      <c r="DN195" s="25"/>
      <c r="DO195" s="8"/>
      <c r="DP195" s="10"/>
      <c r="DQ195" s="9"/>
      <c r="DR195" s="25"/>
      <c r="DS195" s="8"/>
      <c r="EF195" s="13"/>
      <c r="EG195" s="14"/>
      <c r="EH195" s="27"/>
      <c r="EI195" s="16"/>
      <c r="EJ195" s="37"/>
      <c r="EK195" s="14"/>
      <c r="EL195" s="27"/>
      <c r="EM195" s="16"/>
      <c r="EN195" s="13"/>
      <c r="EO195" s="14"/>
      <c r="EP195" s="27"/>
      <c r="EQ195" s="16"/>
      <c r="ER195" s="37"/>
      <c r="ES195" s="14"/>
      <c r="ET195" s="27"/>
      <c r="EU195" s="16"/>
      <c r="EV195" s="13"/>
      <c r="EW195" s="14"/>
      <c r="EX195" s="27"/>
      <c r="EY195" s="16"/>
      <c r="EZ195" s="37"/>
      <c r="FA195" s="14"/>
      <c r="FB195" s="27"/>
      <c r="FC195" s="16"/>
      <c r="FD195" s="55"/>
      <c r="FE195" s="55"/>
      <c r="FF195" s="55"/>
      <c r="FG195" s="55"/>
      <c r="FH195" s="55"/>
      <c r="FI195" s="55"/>
      <c r="FJ195" s="55"/>
      <c r="FK195" s="55"/>
    </row>
    <row r="196" spans="1:167" x14ac:dyDescent="0.25">
      <c r="A196" s="84">
        <v>184</v>
      </c>
      <c r="B196" s="54">
        <v>193</v>
      </c>
      <c r="C196" s="54">
        <f t="shared" si="9"/>
        <v>25</v>
      </c>
      <c r="D196" s="7" t="s">
        <v>214</v>
      </c>
      <c r="E196" s="49">
        <f t="shared" si="10"/>
        <v>3</v>
      </c>
      <c r="F196" s="49">
        <f t="shared" si="8"/>
        <v>1</v>
      </c>
      <c r="G196" s="72" t="s">
        <v>410</v>
      </c>
      <c r="H196" s="10"/>
      <c r="I196" s="9"/>
      <c r="J196" s="25"/>
      <c r="K196" s="8"/>
      <c r="L196" s="10"/>
      <c r="M196" s="9"/>
      <c r="N196" s="25"/>
      <c r="O196" s="8"/>
      <c r="P196" s="10"/>
      <c r="Q196" s="9"/>
      <c r="R196" s="25"/>
      <c r="S196" s="8"/>
      <c r="T196" s="10"/>
      <c r="U196" s="9"/>
      <c r="V196" s="25"/>
      <c r="W196" s="8"/>
      <c r="X196" s="10"/>
      <c r="Y196" s="9"/>
      <c r="Z196" s="25"/>
      <c r="AA196" s="8"/>
      <c r="AB196" s="10"/>
      <c r="AC196" s="9"/>
      <c r="AD196" s="25"/>
      <c r="AE196" s="8"/>
      <c r="AF196" s="10"/>
      <c r="AG196" s="9"/>
      <c r="AH196" s="25"/>
      <c r="AI196" s="8"/>
      <c r="AJ196" s="10"/>
      <c r="AK196" s="9"/>
      <c r="AL196" s="25"/>
      <c r="AM196" s="8"/>
      <c r="AN196" s="10"/>
      <c r="AO196" s="9"/>
      <c r="AP196" s="25"/>
      <c r="AQ196" s="8"/>
      <c r="AR196" s="10"/>
      <c r="AS196" s="9"/>
      <c r="AT196" s="25"/>
      <c r="AU196" s="8"/>
      <c r="AV196" s="10">
        <v>47</v>
      </c>
      <c r="AW196" s="9">
        <v>12</v>
      </c>
      <c r="AX196" s="25"/>
      <c r="AY196" s="8"/>
      <c r="AZ196" s="10"/>
      <c r="BA196" s="9"/>
      <c r="BB196" s="25"/>
      <c r="BC196" s="8"/>
      <c r="BD196" s="10">
        <v>80</v>
      </c>
      <c r="BE196" s="9">
        <v>2</v>
      </c>
      <c r="BF196" s="25">
        <v>47</v>
      </c>
      <c r="BG196" s="8">
        <v>8</v>
      </c>
      <c r="BH196" s="10"/>
      <c r="BI196" s="9"/>
      <c r="BJ196" s="25"/>
      <c r="BK196" s="8"/>
      <c r="BL196" s="10"/>
      <c r="BM196" s="9"/>
      <c r="BN196" s="25"/>
      <c r="BO196" s="8"/>
      <c r="BP196" s="10"/>
      <c r="BQ196" s="9"/>
      <c r="BR196" s="25"/>
      <c r="BS196" s="8"/>
      <c r="BT196" s="10"/>
      <c r="BU196" s="9"/>
      <c r="BV196" s="25"/>
      <c r="BW196" s="8"/>
      <c r="BX196" s="10"/>
      <c r="BY196" s="9"/>
      <c r="BZ196" s="25"/>
      <c r="CA196" s="8"/>
      <c r="CB196" s="10"/>
      <c r="CC196" s="9"/>
      <c r="CD196" s="25"/>
      <c r="CE196" s="8"/>
      <c r="CF196" s="10">
        <v>52</v>
      </c>
      <c r="CG196" s="9">
        <v>3</v>
      </c>
      <c r="CH196" s="25"/>
      <c r="CI196" s="8"/>
      <c r="CJ196" s="10"/>
      <c r="CK196" s="9"/>
      <c r="CL196" s="25"/>
      <c r="CM196" s="8"/>
      <c r="CN196" s="10"/>
      <c r="CO196" s="9"/>
      <c r="CP196" s="25"/>
      <c r="CQ196" s="8"/>
      <c r="CR196" s="10"/>
      <c r="CS196" s="9"/>
      <c r="CT196" s="25"/>
      <c r="CU196" s="8"/>
      <c r="CV196" s="10"/>
      <c r="CW196" s="9"/>
      <c r="CX196" s="25"/>
      <c r="CY196" s="8"/>
      <c r="CZ196" s="10"/>
      <c r="DA196" s="9"/>
      <c r="DB196" s="25"/>
      <c r="DC196" s="8"/>
      <c r="DD196" s="10"/>
      <c r="DE196" s="9"/>
      <c r="DF196" s="25"/>
      <c r="DG196" s="8"/>
      <c r="DH196" s="10"/>
      <c r="DI196" s="9"/>
      <c r="DJ196" s="25"/>
      <c r="DK196" s="8"/>
      <c r="DL196" s="10"/>
      <c r="DM196" s="9"/>
      <c r="DN196" s="25"/>
      <c r="DO196" s="8"/>
      <c r="DP196" s="10"/>
      <c r="DQ196" s="9"/>
      <c r="DR196" s="25"/>
      <c r="DS196" s="8"/>
      <c r="EF196" s="13"/>
      <c r="EG196" s="14"/>
      <c r="EH196" s="27"/>
      <c r="EI196" s="16"/>
      <c r="EJ196" s="37"/>
      <c r="EK196" s="14"/>
      <c r="EL196" s="27"/>
      <c r="EM196" s="16"/>
      <c r="EN196" s="13"/>
      <c r="EO196" s="14"/>
      <c r="EP196" s="27"/>
      <c r="EQ196" s="16"/>
      <c r="ER196" s="37"/>
      <c r="ES196" s="14"/>
      <c r="ET196" s="27"/>
      <c r="EU196" s="16"/>
      <c r="EV196" s="13"/>
      <c r="EW196" s="14"/>
      <c r="EX196" s="27"/>
      <c r="EY196" s="16"/>
      <c r="EZ196" s="37"/>
      <c r="FA196" s="14"/>
      <c r="FB196" s="27"/>
      <c r="FC196" s="16"/>
      <c r="FD196" s="55"/>
      <c r="FE196" s="55"/>
      <c r="FF196" s="55"/>
      <c r="FG196" s="55"/>
      <c r="FH196" s="55"/>
      <c r="FI196" s="55"/>
      <c r="FJ196" s="55"/>
      <c r="FK196" s="55"/>
    </row>
    <row r="197" spans="1:167" x14ac:dyDescent="0.25">
      <c r="A197" s="84">
        <v>185</v>
      </c>
      <c r="B197" s="54">
        <v>194</v>
      </c>
      <c r="C197" s="54">
        <f t="shared" si="9"/>
        <v>24</v>
      </c>
      <c r="D197" s="81" t="s">
        <v>533</v>
      </c>
      <c r="E197" s="49">
        <f t="shared" si="10"/>
        <v>1</v>
      </c>
      <c r="F197" s="49">
        <f t="shared" si="8"/>
        <v>0</v>
      </c>
      <c r="G197" s="75" t="s">
        <v>541</v>
      </c>
      <c r="H197" s="76"/>
      <c r="I197" s="77"/>
      <c r="J197" s="78"/>
      <c r="K197" s="79"/>
      <c r="L197" s="76"/>
      <c r="M197" s="77"/>
      <c r="N197" s="78"/>
      <c r="O197" s="79"/>
      <c r="P197" s="76"/>
      <c r="Q197" s="77"/>
      <c r="R197" s="78"/>
      <c r="S197" s="79"/>
      <c r="T197" s="76"/>
      <c r="U197" s="77"/>
      <c r="V197" s="78"/>
      <c r="W197" s="79"/>
      <c r="X197" s="76"/>
      <c r="Y197" s="77"/>
      <c r="Z197" s="78"/>
      <c r="AA197" s="79"/>
      <c r="AB197" s="76"/>
      <c r="AC197" s="77"/>
      <c r="AD197" s="78"/>
      <c r="AE197" s="79"/>
      <c r="AF197" s="76"/>
      <c r="AG197" s="77"/>
      <c r="AH197" s="78"/>
      <c r="AI197" s="79"/>
      <c r="AJ197" s="76"/>
      <c r="AK197" s="77"/>
      <c r="AL197" s="78"/>
      <c r="AM197" s="79"/>
      <c r="AN197" s="76"/>
      <c r="AO197" s="77"/>
      <c r="AP197" s="78"/>
      <c r="AQ197" s="79"/>
      <c r="AR197" s="76"/>
      <c r="AS197" s="77"/>
      <c r="AT197" s="78"/>
      <c r="AU197" s="79"/>
      <c r="AV197" s="76"/>
      <c r="AW197" s="77"/>
      <c r="AX197" s="78"/>
      <c r="AY197" s="79"/>
      <c r="AZ197" s="76"/>
      <c r="BA197" s="77"/>
      <c r="BB197" s="78"/>
      <c r="BC197" s="79"/>
      <c r="BD197" s="76"/>
      <c r="BE197" s="77"/>
      <c r="BF197" s="78"/>
      <c r="BG197" s="79"/>
      <c r="BH197" s="76"/>
      <c r="BI197" s="77"/>
      <c r="BJ197" s="78"/>
      <c r="BK197" s="79"/>
      <c r="BL197" s="76">
        <v>43</v>
      </c>
      <c r="BM197" s="9">
        <v>24</v>
      </c>
      <c r="BN197" s="78"/>
      <c r="BO197" s="79"/>
      <c r="BP197" s="76"/>
      <c r="BQ197" s="77"/>
      <c r="BR197" s="78"/>
      <c r="BS197" s="79"/>
      <c r="BT197" s="76"/>
      <c r="BU197" s="77"/>
      <c r="BV197" s="78"/>
      <c r="BW197" s="79"/>
      <c r="BX197" s="76"/>
      <c r="BY197" s="77"/>
      <c r="BZ197" s="78"/>
      <c r="CA197" s="79"/>
      <c r="CB197" s="76"/>
      <c r="CC197" s="77"/>
      <c r="CD197" s="78"/>
      <c r="CE197" s="79"/>
      <c r="CF197" s="76"/>
      <c r="CG197" s="77"/>
      <c r="CH197" s="78"/>
      <c r="CI197" s="79"/>
      <c r="CJ197" s="76"/>
      <c r="CK197" s="77"/>
      <c r="CL197" s="78"/>
      <c r="CM197" s="79"/>
      <c r="CN197" s="76"/>
      <c r="CO197" s="77"/>
      <c r="CP197" s="78"/>
      <c r="CQ197" s="79"/>
      <c r="CR197" s="76"/>
      <c r="CS197" s="77"/>
      <c r="CT197" s="78"/>
      <c r="CU197" s="79"/>
      <c r="CV197" s="76"/>
      <c r="CW197" s="77"/>
      <c r="CX197" s="78"/>
      <c r="CY197" s="79"/>
      <c r="CZ197" s="76"/>
      <c r="DA197" s="77"/>
      <c r="DB197" s="78"/>
      <c r="DC197" s="79"/>
      <c r="DD197" s="76"/>
      <c r="DE197" s="77"/>
      <c r="DF197" s="78"/>
      <c r="DG197" s="79"/>
      <c r="DH197" s="76"/>
      <c r="DI197" s="77"/>
      <c r="DJ197" s="78"/>
      <c r="DK197" s="79"/>
      <c r="DL197" s="76"/>
      <c r="DM197" s="77"/>
      <c r="DN197" s="78"/>
      <c r="DO197" s="79"/>
      <c r="DP197" s="76"/>
      <c r="DQ197" s="77"/>
      <c r="DR197" s="78"/>
      <c r="DS197" s="79"/>
      <c r="EF197" s="13"/>
      <c r="EG197" s="14"/>
      <c r="EH197" s="27"/>
      <c r="EI197" s="16"/>
      <c r="EJ197" s="37"/>
      <c r="EK197" s="14"/>
      <c r="EL197" s="27"/>
      <c r="EM197" s="16"/>
      <c r="EN197" s="13"/>
      <c r="EO197" s="14"/>
      <c r="EP197" s="27"/>
      <c r="EQ197" s="16"/>
      <c r="ER197" s="37"/>
      <c r="ES197" s="14"/>
      <c r="ET197" s="27"/>
      <c r="EU197" s="16"/>
      <c r="EV197" s="13"/>
      <c r="EW197" s="14"/>
      <c r="EX197" s="27"/>
      <c r="EY197" s="16"/>
      <c r="EZ197" s="37"/>
      <c r="FA197" s="14"/>
      <c r="FB197" s="27"/>
      <c r="FC197" s="16"/>
      <c r="FD197" s="55"/>
      <c r="FE197" s="55"/>
      <c r="FF197" s="55"/>
      <c r="FG197" s="55"/>
      <c r="FH197" s="55"/>
      <c r="FI197" s="55"/>
      <c r="FJ197" s="55"/>
      <c r="FK197" s="55"/>
    </row>
    <row r="198" spans="1:167" x14ac:dyDescent="0.25">
      <c r="A198" s="84">
        <v>186</v>
      </c>
      <c r="B198" s="54">
        <v>195</v>
      </c>
      <c r="C198" s="54">
        <f t="shared" si="9"/>
        <v>23</v>
      </c>
      <c r="D198" s="7" t="s">
        <v>211</v>
      </c>
      <c r="E198" s="49">
        <f t="shared" si="10"/>
        <v>2</v>
      </c>
      <c r="F198" s="49">
        <f t="shared" ref="F198:F247" si="11">COUNTA(J198,N198,R198,V198,Z198,AD198,AH198,AL198,AP198,AT198,AX198,BB198,BF198,BJ198,BN198,BR198,BV198,BZ198,CD198,CH198,CX198,DF198,CL198,CP198,CT198,DB198,DJ198,DN198,DR198)</f>
        <v>1</v>
      </c>
      <c r="G198" s="72" t="s">
        <v>476</v>
      </c>
      <c r="H198" s="10"/>
      <c r="I198" s="9"/>
      <c r="J198" s="25"/>
      <c r="K198" s="8"/>
      <c r="L198" s="10"/>
      <c r="M198" s="9"/>
      <c r="N198" s="25"/>
      <c r="O198" s="8"/>
      <c r="P198" s="10"/>
      <c r="Q198" s="9"/>
      <c r="R198" s="25"/>
      <c r="S198" s="8"/>
      <c r="T198" s="10"/>
      <c r="U198" s="9"/>
      <c r="V198" s="25"/>
      <c r="W198" s="8"/>
      <c r="X198" s="10"/>
      <c r="Y198" s="9"/>
      <c r="Z198" s="25"/>
      <c r="AA198" s="8"/>
      <c r="AB198" s="10"/>
      <c r="AC198" s="9"/>
      <c r="AD198" s="25"/>
      <c r="AE198" s="8"/>
      <c r="AF198" s="10"/>
      <c r="AG198" s="9"/>
      <c r="AH198" s="25"/>
      <c r="AI198" s="8"/>
      <c r="AJ198" s="10"/>
      <c r="AK198" s="9"/>
      <c r="AL198" s="25"/>
      <c r="AM198" s="8"/>
      <c r="AN198" s="10"/>
      <c r="AO198" s="9"/>
      <c r="AP198" s="25"/>
      <c r="AQ198" s="8"/>
      <c r="AR198" s="10"/>
      <c r="AS198" s="9"/>
      <c r="AT198" s="25"/>
      <c r="AU198" s="8"/>
      <c r="AV198" s="10"/>
      <c r="AW198" s="9"/>
      <c r="AX198" s="25"/>
      <c r="AY198" s="8"/>
      <c r="AZ198" s="10"/>
      <c r="BA198" s="9"/>
      <c r="BB198" s="25"/>
      <c r="BC198" s="8"/>
      <c r="BD198" s="10">
        <v>67</v>
      </c>
      <c r="BE198" s="9">
        <v>2</v>
      </c>
      <c r="BF198" s="25">
        <v>42</v>
      </c>
      <c r="BG198" s="8">
        <v>18</v>
      </c>
      <c r="BH198" s="10"/>
      <c r="BI198" s="9"/>
      <c r="BJ198" s="25"/>
      <c r="BK198" s="8"/>
      <c r="BL198" s="10"/>
      <c r="BM198" s="9"/>
      <c r="BN198" s="25"/>
      <c r="BO198" s="8"/>
      <c r="BP198" s="10"/>
      <c r="BQ198" s="9"/>
      <c r="BR198" s="25"/>
      <c r="BS198" s="8"/>
      <c r="BT198" s="10"/>
      <c r="BU198" s="9"/>
      <c r="BV198" s="25"/>
      <c r="BW198" s="8"/>
      <c r="BX198" s="10"/>
      <c r="BY198" s="9"/>
      <c r="BZ198" s="25"/>
      <c r="CA198" s="8"/>
      <c r="CB198" s="10"/>
      <c r="CC198" s="9"/>
      <c r="CD198" s="25"/>
      <c r="CE198" s="8"/>
      <c r="CF198" s="10">
        <v>61</v>
      </c>
      <c r="CG198" s="9">
        <v>3</v>
      </c>
      <c r="CH198" s="25"/>
      <c r="CI198" s="8"/>
      <c r="CJ198" s="10"/>
      <c r="CK198" s="9"/>
      <c r="CL198" s="25"/>
      <c r="CM198" s="8"/>
      <c r="CN198" s="10"/>
      <c r="CO198" s="9"/>
      <c r="CP198" s="25"/>
      <c r="CQ198" s="8"/>
      <c r="CR198" s="10"/>
      <c r="CS198" s="9"/>
      <c r="CT198" s="25"/>
      <c r="CU198" s="8"/>
      <c r="CV198" s="10"/>
      <c r="CW198" s="9"/>
      <c r="CX198" s="25"/>
      <c r="CY198" s="8"/>
      <c r="CZ198" s="10"/>
      <c r="DA198" s="9"/>
      <c r="DB198" s="25"/>
      <c r="DC198" s="8"/>
      <c r="DD198" s="10"/>
      <c r="DE198" s="9"/>
      <c r="DF198" s="25"/>
      <c r="DG198" s="8"/>
      <c r="DH198" s="10"/>
      <c r="DI198" s="9"/>
      <c r="DJ198" s="25"/>
      <c r="DK198" s="8"/>
      <c r="DL198" s="10"/>
      <c r="DM198" s="9"/>
      <c r="DN198" s="25"/>
      <c r="DO198" s="8"/>
      <c r="DP198" s="10"/>
      <c r="DQ198" s="9"/>
      <c r="DR198" s="25"/>
      <c r="DS198" s="8"/>
      <c r="EF198" s="13"/>
      <c r="EG198" s="14"/>
      <c r="EH198" s="27"/>
      <c r="EI198" s="16"/>
      <c r="EJ198" s="37"/>
      <c r="EK198" s="14"/>
      <c r="EL198" s="27"/>
      <c r="EM198" s="16"/>
      <c r="EN198" s="13"/>
      <c r="EO198" s="14"/>
      <c r="EP198" s="27"/>
      <c r="EQ198" s="16"/>
      <c r="ER198" s="37"/>
      <c r="ES198" s="14"/>
      <c r="ET198" s="27"/>
      <c r="EU198" s="16"/>
      <c r="EV198" s="13"/>
      <c r="EW198" s="14"/>
      <c r="EX198" s="27"/>
      <c r="EY198" s="16"/>
      <c r="EZ198" s="37"/>
      <c r="FA198" s="14"/>
      <c r="FB198" s="27"/>
      <c r="FC198" s="16"/>
      <c r="FD198" s="55"/>
      <c r="FE198" s="55"/>
      <c r="FF198" s="55"/>
      <c r="FG198" s="55"/>
      <c r="FH198" s="55"/>
      <c r="FI198" s="55"/>
      <c r="FJ198" s="55"/>
      <c r="FK198" s="55"/>
    </row>
    <row r="199" spans="1:167" x14ac:dyDescent="0.25">
      <c r="A199" s="89">
        <v>188</v>
      </c>
      <c r="B199" s="54">
        <v>196</v>
      </c>
      <c r="C199" s="54">
        <f t="shared" si="9"/>
        <v>20</v>
      </c>
      <c r="D199" s="90" t="s">
        <v>614</v>
      </c>
      <c r="E199" s="49">
        <f t="shared" si="10"/>
        <v>1</v>
      </c>
      <c r="F199" s="49">
        <f t="shared" si="11"/>
        <v>0</v>
      </c>
      <c r="G199" s="72" t="s">
        <v>619</v>
      </c>
      <c r="H199" s="85"/>
      <c r="I199" s="86"/>
      <c r="J199" s="87"/>
      <c r="K199" s="88"/>
      <c r="L199" s="85"/>
      <c r="M199" s="86"/>
      <c r="N199" s="87"/>
      <c r="O199" s="88"/>
      <c r="P199" s="85"/>
      <c r="Q199" s="86"/>
      <c r="R199" s="87"/>
      <c r="S199" s="88"/>
      <c r="T199" s="85"/>
      <c r="U199" s="86"/>
      <c r="V199" s="87"/>
      <c r="W199" s="88"/>
      <c r="X199" s="85"/>
      <c r="Y199" s="86"/>
      <c r="Z199" s="87"/>
      <c r="AA199" s="88"/>
      <c r="AB199" s="85"/>
      <c r="AC199" s="86"/>
      <c r="AD199" s="87"/>
      <c r="AE199" s="88"/>
      <c r="AF199" s="85"/>
      <c r="AG199" s="86"/>
      <c r="AH199" s="87"/>
      <c r="AI199" s="88"/>
      <c r="AJ199" s="85"/>
      <c r="AK199" s="86"/>
      <c r="AL199" s="87"/>
      <c r="AM199" s="88"/>
      <c r="AN199" s="85"/>
      <c r="AO199" s="86"/>
      <c r="AP199" s="87"/>
      <c r="AQ199" s="88"/>
      <c r="AR199" s="85"/>
      <c r="AS199" s="86"/>
      <c r="AT199" s="87"/>
      <c r="AU199" s="88"/>
      <c r="AV199" s="85"/>
      <c r="AW199" s="86"/>
      <c r="AX199" s="87"/>
      <c r="AY199" s="88"/>
      <c r="AZ199" s="85"/>
      <c r="BA199" s="86"/>
      <c r="BB199" s="87"/>
      <c r="BC199" s="88"/>
      <c r="BD199" s="85"/>
      <c r="BE199" s="86"/>
      <c r="BF199" s="87"/>
      <c r="BG199" s="88"/>
      <c r="BH199" s="85"/>
      <c r="BI199" s="86"/>
      <c r="BJ199" s="87"/>
      <c r="BK199" s="88"/>
      <c r="BL199" s="85"/>
      <c r="BM199" s="86"/>
      <c r="BN199" s="87"/>
      <c r="BO199" s="88"/>
      <c r="BP199" s="85"/>
      <c r="BQ199" s="86"/>
      <c r="BR199" s="87"/>
      <c r="BS199" s="88"/>
      <c r="BT199" s="85"/>
      <c r="BU199" s="86"/>
      <c r="BV199" s="87"/>
      <c r="BW199" s="88"/>
      <c r="BX199" s="85"/>
      <c r="BY199" s="86"/>
      <c r="BZ199" s="87"/>
      <c r="CA199" s="88"/>
      <c r="CB199" s="85"/>
      <c r="CC199" s="86"/>
      <c r="CD199" s="87"/>
      <c r="CE199" s="88"/>
      <c r="CF199" s="85"/>
      <c r="CG199" s="86"/>
      <c r="CH199" s="87"/>
      <c r="CI199" s="88"/>
      <c r="CJ199" s="85">
        <v>46</v>
      </c>
      <c r="CK199" s="9">
        <v>20</v>
      </c>
      <c r="CL199" s="87"/>
      <c r="CM199" s="88"/>
      <c r="CN199" s="85"/>
      <c r="CO199" s="86"/>
      <c r="CP199" s="87"/>
      <c r="CQ199" s="88"/>
      <c r="CR199" s="85"/>
      <c r="CS199" s="86"/>
      <c r="CT199" s="87"/>
      <c r="CU199" s="88"/>
      <c r="CV199" s="85"/>
      <c r="CW199" s="86"/>
      <c r="CX199" s="87"/>
      <c r="CY199" s="88"/>
      <c r="CZ199" s="85"/>
      <c r="DA199" s="86"/>
      <c r="DB199" s="87"/>
      <c r="DC199" s="88"/>
      <c r="DD199" s="85"/>
      <c r="DE199" s="86"/>
      <c r="DF199" s="87"/>
      <c r="DG199" s="88"/>
      <c r="DH199" s="85"/>
      <c r="DI199" s="86"/>
      <c r="DJ199" s="87"/>
      <c r="DK199" s="88"/>
      <c r="DL199" s="85"/>
      <c r="DM199" s="86"/>
      <c r="DN199" s="87"/>
      <c r="DO199" s="88"/>
      <c r="DP199" s="85"/>
      <c r="DQ199" s="86"/>
      <c r="DR199" s="87"/>
      <c r="DS199" s="88"/>
      <c r="EF199" s="13"/>
      <c r="EG199" s="14"/>
      <c r="EH199" s="27"/>
      <c r="EI199" s="16"/>
      <c r="EJ199" s="37"/>
      <c r="EK199" s="14"/>
      <c r="EL199" s="27"/>
      <c r="EM199" s="16"/>
      <c r="EN199" s="13"/>
      <c r="EO199" s="14"/>
      <c r="EP199" s="27"/>
      <c r="EQ199" s="16"/>
      <c r="ER199" s="37"/>
      <c r="ES199" s="14"/>
      <c r="ET199" s="27"/>
      <c r="EU199" s="16"/>
      <c r="EV199" s="13"/>
      <c r="EW199" s="14"/>
      <c r="EX199" s="27"/>
      <c r="EY199" s="16"/>
      <c r="EZ199" s="37"/>
      <c r="FA199" s="14"/>
      <c r="FB199" s="27"/>
      <c r="FC199" s="16"/>
      <c r="FD199" s="55"/>
      <c r="FE199" s="55"/>
      <c r="FF199" s="55"/>
      <c r="FG199" s="55"/>
      <c r="FH199" s="55"/>
      <c r="FI199" s="55"/>
      <c r="FJ199" s="55"/>
      <c r="FK199" s="55"/>
    </row>
    <row r="200" spans="1:167" x14ac:dyDescent="0.25">
      <c r="A200" s="84">
        <v>187</v>
      </c>
      <c r="B200" s="54">
        <v>197</v>
      </c>
      <c r="C200" s="54">
        <f t="shared" si="9"/>
        <v>20</v>
      </c>
      <c r="D200" s="7" t="s">
        <v>337</v>
      </c>
      <c r="E200" s="49">
        <f t="shared" si="10"/>
        <v>2</v>
      </c>
      <c r="F200" s="49">
        <f t="shared" si="11"/>
        <v>0</v>
      </c>
      <c r="G200" s="72" t="s">
        <v>378</v>
      </c>
      <c r="H200" s="10"/>
      <c r="I200" s="9"/>
      <c r="J200" s="25"/>
      <c r="K200" s="8"/>
      <c r="L200" s="10"/>
      <c r="M200" s="9"/>
      <c r="N200" s="25"/>
      <c r="O200" s="8"/>
      <c r="P200" s="10"/>
      <c r="Q200" s="9"/>
      <c r="R200" s="25"/>
      <c r="S200" s="8"/>
      <c r="T200" s="10"/>
      <c r="U200" s="9"/>
      <c r="V200" s="25"/>
      <c r="W200" s="8"/>
      <c r="X200" s="10"/>
      <c r="Y200" s="9"/>
      <c r="Z200" s="25"/>
      <c r="AA200" s="8"/>
      <c r="AB200" s="10"/>
      <c r="AC200" s="9"/>
      <c r="AD200" s="25"/>
      <c r="AE200" s="8"/>
      <c r="AF200" s="10"/>
      <c r="AG200" s="9"/>
      <c r="AH200" s="25"/>
      <c r="AI200" s="8"/>
      <c r="AJ200" s="10"/>
      <c r="AK200" s="9"/>
      <c r="AL200" s="25"/>
      <c r="AM200" s="8"/>
      <c r="AN200" s="10"/>
      <c r="AO200" s="9"/>
      <c r="AP200" s="25"/>
      <c r="AQ200" s="8"/>
      <c r="AR200" s="10"/>
      <c r="AS200" s="9"/>
      <c r="AT200" s="25"/>
      <c r="AU200" s="8"/>
      <c r="AV200" s="10">
        <v>45</v>
      </c>
      <c r="AW200" s="9">
        <v>18</v>
      </c>
      <c r="AX200" s="25"/>
      <c r="AY200" s="8"/>
      <c r="AZ200" s="10"/>
      <c r="BA200" s="9"/>
      <c r="BB200" s="25"/>
      <c r="BC200" s="8"/>
      <c r="BD200" s="10">
        <v>62</v>
      </c>
      <c r="BE200" s="9">
        <v>2</v>
      </c>
      <c r="BF200" s="25"/>
      <c r="BG200" s="8"/>
      <c r="BH200" s="10"/>
      <c r="BI200" s="9"/>
      <c r="BJ200" s="25"/>
      <c r="BK200" s="8"/>
      <c r="BL200" s="10"/>
      <c r="BM200" s="9"/>
      <c r="BN200" s="25"/>
      <c r="BO200" s="8"/>
      <c r="BP200" s="10"/>
      <c r="BQ200" s="9"/>
      <c r="BR200" s="25"/>
      <c r="BS200" s="8"/>
      <c r="BT200" s="10"/>
      <c r="BU200" s="9"/>
      <c r="BV200" s="25"/>
      <c r="BW200" s="8"/>
      <c r="BX200" s="10"/>
      <c r="BY200" s="9"/>
      <c r="BZ200" s="25"/>
      <c r="CA200" s="8"/>
      <c r="CB200" s="10"/>
      <c r="CC200" s="9"/>
      <c r="CD200" s="25"/>
      <c r="CE200" s="8"/>
      <c r="CF200" s="10"/>
      <c r="CG200" s="9"/>
      <c r="CH200" s="25"/>
      <c r="CI200" s="8"/>
      <c r="CJ200" s="10"/>
      <c r="CK200" s="9"/>
      <c r="CL200" s="25"/>
      <c r="CM200" s="8"/>
      <c r="CN200" s="10"/>
      <c r="CO200" s="9"/>
      <c r="CP200" s="25"/>
      <c r="CQ200" s="8"/>
      <c r="CR200" s="10"/>
      <c r="CS200" s="9"/>
      <c r="CT200" s="25"/>
      <c r="CU200" s="8"/>
      <c r="CV200" s="10"/>
      <c r="CW200" s="9"/>
      <c r="CX200" s="25"/>
      <c r="CY200" s="8"/>
      <c r="CZ200" s="10"/>
      <c r="DA200" s="9"/>
      <c r="DB200" s="25"/>
      <c r="DC200" s="8"/>
      <c r="DD200" s="10"/>
      <c r="DE200" s="9"/>
      <c r="DF200" s="25"/>
      <c r="DG200" s="8"/>
      <c r="DH200" s="10"/>
      <c r="DI200" s="9"/>
      <c r="DJ200" s="25"/>
      <c r="DK200" s="8"/>
      <c r="DL200" s="10"/>
      <c r="DM200" s="9"/>
      <c r="DN200" s="25"/>
      <c r="DO200" s="8"/>
      <c r="DP200" s="10"/>
      <c r="DQ200" s="9"/>
      <c r="DR200" s="25"/>
      <c r="DS200" s="8"/>
      <c r="EF200" s="13"/>
      <c r="EG200" s="14"/>
      <c r="EH200" s="27"/>
      <c r="EI200" s="16"/>
      <c r="EJ200" s="37"/>
      <c r="EK200" s="14"/>
      <c r="EL200" s="27"/>
      <c r="EM200" s="16"/>
      <c r="EN200" s="13"/>
      <c r="EO200" s="14"/>
      <c r="EP200" s="27"/>
      <c r="EQ200" s="16"/>
      <c r="ER200" s="37"/>
      <c r="ES200" s="14"/>
      <c r="ET200" s="27"/>
      <c r="EU200" s="16"/>
      <c r="EV200" s="13"/>
      <c r="EW200" s="14"/>
      <c r="EX200" s="27"/>
      <c r="EY200" s="16"/>
      <c r="EZ200" s="37"/>
      <c r="FA200" s="14"/>
      <c r="FB200" s="27"/>
      <c r="FC200" s="16"/>
      <c r="FD200" s="55"/>
      <c r="FE200" s="55"/>
      <c r="FF200" s="55"/>
      <c r="FG200" s="55"/>
      <c r="FH200" s="55"/>
      <c r="FI200" s="55"/>
      <c r="FJ200" s="55"/>
      <c r="FK200" s="55"/>
    </row>
    <row r="201" spans="1:167" x14ac:dyDescent="0.25">
      <c r="A201" s="84">
        <v>189</v>
      </c>
      <c r="B201" s="54">
        <v>198</v>
      </c>
      <c r="C201" s="54">
        <f t="shared" si="9"/>
        <v>18</v>
      </c>
      <c r="D201" s="7" t="s">
        <v>570</v>
      </c>
      <c r="E201" s="49">
        <f t="shared" si="10"/>
        <v>1</v>
      </c>
      <c r="F201" s="49">
        <f t="shared" si="11"/>
        <v>0</v>
      </c>
      <c r="G201" s="72" t="s">
        <v>571</v>
      </c>
      <c r="H201" s="10"/>
      <c r="I201" s="9"/>
      <c r="J201" s="25"/>
      <c r="K201" s="8"/>
      <c r="L201" s="10"/>
      <c r="M201" s="9"/>
      <c r="N201" s="25"/>
      <c r="O201" s="8"/>
      <c r="P201" s="10"/>
      <c r="Q201" s="9"/>
      <c r="R201" s="25"/>
      <c r="S201" s="8"/>
      <c r="T201" s="10"/>
      <c r="U201" s="9"/>
      <c r="V201" s="25"/>
      <c r="W201" s="8"/>
      <c r="X201" s="10"/>
      <c r="Y201" s="9"/>
      <c r="Z201" s="25"/>
      <c r="AA201" s="8"/>
      <c r="AB201" s="10"/>
      <c r="AC201" s="9"/>
      <c r="AD201" s="25"/>
      <c r="AE201" s="8"/>
      <c r="AF201" s="10"/>
      <c r="AG201" s="9"/>
      <c r="AH201" s="25"/>
      <c r="AI201" s="8"/>
      <c r="AJ201" s="10"/>
      <c r="AK201" s="9"/>
      <c r="AL201" s="25"/>
      <c r="AM201" s="8"/>
      <c r="AN201" s="10"/>
      <c r="AO201" s="9"/>
      <c r="AP201" s="25"/>
      <c r="AQ201" s="8"/>
      <c r="AR201" s="10"/>
      <c r="AS201" s="9"/>
      <c r="AT201" s="25"/>
      <c r="AU201" s="8"/>
      <c r="AV201" s="10"/>
      <c r="AW201" s="9"/>
      <c r="AX201" s="25"/>
      <c r="AY201" s="8"/>
      <c r="AZ201" s="10"/>
      <c r="BA201" s="9"/>
      <c r="BB201" s="25"/>
      <c r="BC201" s="8"/>
      <c r="BD201" s="10"/>
      <c r="BE201" s="9"/>
      <c r="BF201" s="25"/>
      <c r="BG201" s="8"/>
      <c r="BH201" s="10"/>
      <c r="BI201" s="9"/>
      <c r="BJ201" s="25"/>
      <c r="BK201" s="8"/>
      <c r="BL201" s="10"/>
      <c r="BM201" s="9"/>
      <c r="BN201" s="25"/>
      <c r="BO201" s="8"/>
      <c r="BP201" s="10"/>
      <c r="BQ201" s="9"/>
      <c r="BR201" s="25"/>
      <c r="BS201" s="8"/>
      <c r="BT201" s="10"/>
      <c r="BU201" s="9"/>
      <c r="BV201" s="25"/>
      <c r="BW201" s="8"/>
      <c r="BX201" s="10"/>
      <c r="BY201" s="9"/>
      <c r="BZ201" s="25"/>
      <c r="CA201" s="8"/>
      <c r="CB201" s="10"/>
      <c r="CC201" s="9"/>
      <c r="CD201" s="25"/>
      <c r="CE201" s="8"/>
      <c r="CF201" s="10">
        <v>45</v>
      </c>
      <c r="CG201" s="9">
        <v>18</v>
      </c>
      <c r="CH201" s="25"/>
      <c r="CI201" s="8"/>
      <c r="CJ201" s="10"/>
      <c r="CK201" s="9"/>
      <c r="CL201" s="25"/>
      <c r="CM201" s="8"/>
      <c r="CN201" s="10"/>
      <c r="CO201" s="9"/>
      <c r="CP201" s="25"/>
      <c r="CQ201" s="8"/>
      <c r="CR201" s="10"/>
      <c r="CS201" s="9"/>
      <c r="CT201" s="25"/>
      <c r="CU201" s="8"/>
      <c r="CV201" s="10"/>
      <c r="CW201" s="9"/>
      <c r="CX201" s="25"/>
      <c r="CY201" s="8"/>
      <c r="CZ201" s="10"/>
      <c r="DA201" s="9"/>
      <c r="DB201" s="25"/>
      <c r="DC201" s="8"/>
      <c r="DD201" s="10"/>
      <c r="DE201" s="9"/>
      <c r="DF201" s="25"/>
      <c r="DG201" s="8"/>
      <c r="DH201" s="10"/>
      <c r="DI201" s="9"/>
      <c r="DJ201" s="25"/>
      <c r="DK201" s="8"/>
      <c r="DL201" s="10"/>
      <c r="DM201" s="9"/>
      <c r="DN201" s="25"/>
      <c r="DO201" s="8"/>
      <c r="DP201" s="10"/>
      <c r="DQ201" s="9"/>
      <c r="DR201" s="25"/>
      <c r="DS201" s="8"/>
      <c r="EF201" s="13"/>
      <c r="EG201" s="14"/>
      <c r="EH201" s="27"/>
      <c r="EI201" s="16"/>
      <c r="EJ201" s="37"/>
      <c r="EK201" s="14"/>
      <c r="EL201" s="27"/>
      <c r="EM201" s="16"/>
      <c r="EN201" s="13"/>
      <c r="EO201" s="14"/>
      <c r="EP201" s="27"/>
      <c r="EQ201" s="16"/>
      <c r="ER201" s="37"/>
      <c r="ES201" s="14"/>
      <c r="ET201" s="27"/>
      <c r="EU201" s="16"/>
      <c r="EV201" s="13"/>
      <c r="EW201" s="14"/>
      <c r="EX201" s="27"/>
      <c r="EY201" s="16"/>
      <c r="EZ201" s="37"/>
      <c r="FA201" s="14"/>
      <c r="FB201" s="27"/>
      <c r="FC201" s="16"/>
      <c r="FD201" s="55"/>
      <c r="FE201" s="55"/>
      <c r="FF201" s="55"/>
      <c r="FG201" s="55"/>
      <c r="FH201" s="55"/>
      <c r="FI201" s="55"/>
      <c r="FJ201" s="55"/>
      <c r="FK201" s="55"/>
    </row>
    <row r="202" spans="1:167" x14ac:dyDescent="0.25">
      <c r="A202" s="84">
        <v>191</v>
      </c>
      <c r="B202" s="54">
        <v>199</v>
      </c>
      <c r="C202" s="54">
        <f t="shared" si="9"/>
        <v>16</v>
      </c>
      <c r="D202" s="7" t="s">
        <v>270</v>
      </c>
      <c r="E202" s="49">
        <f t="shared" si="10"/>
        <v>1</v>
      </c>
      <c r="F202" s="49">
        <f t="shared" si="11"/>
        <v>0</v>
      </c>
      <c r="G202" s="72" t="s">
        <v>506</v>
      </c>
      <c r="H202" s="10"/>
      <c r="I202" s="9"/>
      <c r="J202" s="25"/>
      <c r="K202" s="8"/>
      <c r="L202" s="10"/>
      <c r="M202" s="9"/>
      <c r="N202" s="25"/>
      <c r="O202" s="8"/>
      <c r="P202" s="10"/>
      <c r="Q202" s="9"/>
      <c r="R202" s="25"/>
      <c r="S202" s="8"/>
      <c r="T202" s="10"/>
      <c r="U202" s="9"/>
      <c r="V202" s="25"/>
      <c r="W202" s="8"/>
      <c r="X202" s="10"/>
      <c r="Y202" s="9"/>
      <c r="Z202" s="25"/>
      <c r="AA202" s="8"/>
      <c r="AB202" s="10"/>
      <c r="AC202" s="9"/>
      <c r="AD202" s="25"/>
      <c r="AE202" s="8"/>
      <c r="AF202" s="10"/>
      <c r="AG202" s="9"/>
      <c r="AH202" s="25"/>
      <c r="AI202" s="8"/>
      <c r="AJ202" s="10"/>
      <c r="AK202" s="9"/>
      <c r="AL202" s="25"/>
      <c r="AM202" s="8"/>
      <c r="AN202" s="10"/>
      <c r="AO202" s="9"/>
      <c r="AP202" s="25"/>
      <c r="AQ202" s="8"/>
      <c r="AR202" s="10"/>
      <c r="AS202" s="9"/>
      <c r="AT202" s="25"/>
      <c r="AU202" s="8"/>
      <c r="AV202" s="10"/>
      <c r="AW202" s="9"/>
      <c r="AX202" s="25"/>
      <c r="AY202" s="8"/>
      <c r="AZ202" s="10"/>
      <c r="BA202" s="9"/>
      <c r="BB202" s="25"/>
      <c r="BC202" s="8"/>
      <c r="BD202" s="10"/>
      <c r="BE202" s="9"/>
      <c r="BF202" s="25"/>
      <c r="BG202" s="8"/>
      <c r="BH202" s="10"/>
      <c r="BI202" s="9"/>
      <c r="BJ202" s="25"/>
      <c r="BK202" s="8"/>
      <c r="BL202" s="10"/>
      <c r="BM202" s="9"/>
      <c r="BN202" s="25"/>
      <c r="BO202" s="8"/>
      <c r="BP202" s="10"/>
      <c r="BQ202" s="9"/>
      <c r="BR202" s="25"/>
      <c r="BS202" s="8"/>
      <c r="BT202" s="10"/>
      <c r="BU202" s="9"/>
      <c r="BV202" s="25"/>
      <c r="BW202" s="8"/>
      <c r="BX202" s="10"/>
      <c r="BY202" s="9"/>
      <c r="BZ202" s="25"/>
      <c r="CA202" s="8"/>
      <c r="CB202" s="10"/>
      <c r="CC202" s="9"/>
      <c r="CD202" s="25"/>
      <c r="CE202" s="8"/>
      <c r="CF202" s="10"/>
      <c r="CG202" s="9"/>
      <c r="CH202" s="25"/>
      <c r="CI202" s="8"/>
      <c r="CJ202" s="10">
        <v>47</v>
      </c>
      <c r="CK202" s="77">
        <v>16</v>
      </c>
      <c r="CL202" s="25"/>
      <c r="CM202" s="8"/>
      <c r="CN202" s="10"/>
      <c r="CO202" s="9"/>
      <c r="CP202" s="25"/>
      <c r="CQ202" s="8"/>
      <c r="CR202" s="10"/>
      <c r="CS202" s="9"/>
      <c r="CT202" s="25"/>
      <c r="CU202" s="8"/>
      <c r="CV202" s="10"/>
      <c r="CW202" s="9"/>
      <c r="CX202" s="25"/>
      <c r="CY202" s="8"/>
      <c r="CZ202" s="10"/>
      <c r="DA202" s="9"/>
      <c r="DB202" s="25"/>
      <c r="DC202" s="8"/>
      <c r="DD202" s="10"/>
      <c r="DE202" s="9"/>
      <c r="DF202" s="25"/>
      <c r="DG202" s="8"/>
      <c r="DH202" s="10"/>
      <c r="DI202" s="9"/>
      <c r="DJ202" s="25"/>
      <c r="DK202" s="8"/>
      <c r="DL202" s="10"/>
      <c r="DM202" s="9"/>
      <c r="DN202" s="25"/>
      <c r="DO202" s="8"/>
      <c r="DP202" s="10"/>
      <c r="DQ202" s="9"/>
      <c r="DR202" s="25"/>
      <c r="DS202" s="8"/>
      <c r="EF202" s="13"/>
      <c r="EG202" s="14"/>
      <c r="EH202" s="27"/>
      <c r="EI202" s="16"/>
      <c r="EJ202" s="37"/>
      <c r="EK202" s="14"/>
      <c r="EL202" s="27"/>
      <c r="EM202" s="16"/>
      <c r="EN202" s="13"/>
      <c r="EO202" s="14"/>
      <c r="EP202" s="27"/>
      <c r="EQ202" s="16"/>
      <c r="ER202" s="37"/>
      <c r="ES202" s="14"/>
      <c r="ET202" s="27"/>
      <c r="EU202" s="16"/>
      <c r="EV202" s="13"/>
      <c r="EW202" s="14"/>
      <c r="EX202" s="27"/>
      <c r="EY202" s="16"/>
      <c r="EZ202" s="37"/>
      <c r="FA202" s="14"/>
      <c r="FB202" s="27"/>
      <c r="FC202" s="16"/>
      <c r="FD202" s="55"/>
      <c r="FE202" s="55"/>
      <c r="FF202" s="55"/>
      <c r="FG202" s="55"/>
      <c r="FH202" s="55"/>
      <c r="FI202" s="55"/>
      <c r="FJ202" s="55"/>
      <c r="FK202" s="55"/>
    </row>
    <row r="203" spans="1:167" x14ac:dyDescent="0.25">
      <c r="A203" s="84">
        <v>192</v>
      </c>
      <c r="B203" s="54">
        <v>200</v>
      </c>
      <c r="C203" s="54">
        <f t="shared" si="9"/>
        <v>15</v>
      </c>
      <c r="D203" s="7" t="s">
        <v>572</v>
      </c>
      <c r="E203" s="49">
        <f t="shared" si="10"/>
        <v>1</v>
      </c>
      <c r="F203" s="49">
        <f t="shared" si="11"/>
        <v>0</v>
      </c>
      <c r="G203" s="72" t="s">
        <v>573</v>
      </c>
      <c r="H203" s="10"/>
      <c r="I203" s="9"/>
      <c r="J203" s="25"/>
      <c r="K203" s="8"/>
      <c r="L203" s="10"/>
      <c r="M203" s="9"/>
      <c r="N203" s="25"/>
      <c r="O203" s="8"/>
      <c r="P203" s="10"/>
      <c r="Q203" s="9"/>
      <c r="R203" s="25"/>
      <c r="S203" s="8"/>
      <c r="T203" s="10"/>
      <c r="U203" s="9"/>
      <c r="V203" s="25"/>
      <c r="W203" s="8"/>
      <c r="X203" s="10"/>
      <c r="Y203" s="9"/>
      <c r="Z203" s="25"/>
      <c r="AA203" s="8"/>
      <c r="AB203" s="10"/>
      <c r="AC203" s="9"/>
      <c r="AD203" s="25"/>
      <c r="AE203" s="8"/>
      <c r="AF203" s="10"/>
      <c r="AG203" s="9"/>
      <c r="AH203" s="25"/>
      <c r="AI203" s="8"/>
      <c r="AJ203" s="10"/>
      <c r="AK203" s="9"/>
      <c r="AL203" s="25"/>
      <c r="AM203" s="8"/>
      <c r="AN203" s="10"/>
      <c r="AO203" s="9"/>
      <c r="AP203" s="25"/>
      <c r="AQ203" s="8"/>
      <c r="AR203" s="10"/>
      <c r="AS203" s="9"/>
      <c r="AT203" s="25"/>
      <c r="AU203" s="8"/>
      <c r="AV203" s="10"/>
      <c r="AW203" s="9"/>
      <c r="AX203" s="25"/>
      <c r="AY203" s="8"/>
      <c r="AZ203" s="10"/>
      <c r="BA203" s="9"/>
      <c r="BB203" s="25"/>
      <c r="BC203" s="8"/>
      <c r="BD203" s="10"/>
      <c r="BE203" s="9"/>
      <c r="BF203" s="25"/>
      <c r="BG203" s="8"/>
      <c r="BH203" s="10"/>
      <c r="BI203" s="9"/>
      <c r="BJ203" s="25"/>
      <c r="BK203" s="8"/>
      <c r="BL203" s="10"/>
      <c r="BM203" s="9"/>
      <c r="BN203" s="25"/>
      <c r="BO203" s="8"/>
      <c r="BP203" s="10"/>
      <c r="BQ203" s="9"/>
      <c r="BR203" s="25"/>
      <c r="BS203" s="8"/>
      <c r="BT203" s="10"/>
      <c r="BU203" s="9"/>
      <c r="BV203" s="25"/>
      <c r="BW203" s="8"/>
      <c r="BX203" s="10"/>
      <c r="BY203" s="9"/>
      <c r="BZ203" s="25"/>
      <c r="CA203" s="8"/>
      <c r="CB203" s="10"/>
      <c r="CC203" s="9"/>
      <c r="CD203" s="25"/>
      <c r="CE203" s="8"/>
      <c r="CF203" s="10">
        <v>46</v>
      </c>
      <c r="CG203" s="9">
        <v>15</v>
      </c>
      <c r="CH203" s="25"/>
      <c r="CI203" s="8"/>
      <c r="CJ203" s="10"/>
      <c r="CK203" s="9"/>
      <c r="CL203" s="25"/>
      <c r="CM203" s="8"/>
      <c r="CN203" s="10"/>
      <c r="CO203" s="9"/>
      <c r="CP203" s="25"/>
      <c r="CQ203" s="8"/>
      <c r="CR203" s="10"/>
      <c r="CS203" s="9"/>
      <c r="CT203" s="25"/>
      <c r="CU203" s="8"/>
      <c r="CV203" s="10"/>
      <c r="CW203" s="9"/>
      <c r="CX203" s="25"/>
      <c r="CY203" s="8"/>
      <c r="CZ203" s="10"/>
      <c r="DA203" s="9"/>
      <c r="DB203" s="25"/>
      <c r="DC203" s="8"/>
      <c r="DD203" s="10"/>
      <c r="DE203" s="9"/>
      <c r="DF203" s="25"/>
      <c r="DG203" s="8"/>
      <c r="DH203" s="10"/>
      <c r="DI203" s="9"/>
      <c r="DJ203" s="25"/>
      <c r="DK203" s="8"/>
      <c r="DL203" s="10"/>
      <c r="DM203" s="9"/>
      <c r="DN203" s="25"/>
      <c r="DO203" s="8"/>
      <c r="DP203" s="10"/>
      <c r="DQ203" s="9"/>
      <c r="DR203" s="25"/>
      <c r="DS203" s="8"/>
      <c r="EF203" s="13"/>
      <c r="EG203" s="14"/>
      <c r="EH203" s="27"/>
      <c r="EI203" s="16"/>
      <c r="EJ203" s="37"/>
      <c r="EK203" s="14"/>
      <c r="EL203" s="27"/>
      <c r="EM203" s="16"/>
      <c r="EN203" s="13"/>
      <c r="EO203" s="14"/>
      <c r="EP203" s="27"/>
      <c r="EQ203" s="16"/>
      <c r="ER203" s="37"/>
      <c r="ES203" s="14"/>
      <c r="ET203" s="27"/>
      <c r="EU203" s="16"/>
      <c r="EV203" s="13"/>
      <c r="EW203" s="14"/>
      <c r="EX203" s="27"/>
      <c r="EY203" s="16"/>
      <c r="EZ203" s="37"/>
      <c r="FA203" s="14"/>
      <c r="FB203" s="27"/>
      <c r="FC203" s="16"/>
      <c r="FD203" s="55"/>
      <c r="FE203" s="55"/>
      <c r="FF203" s="55"/>
      <c r="FG203" s="55"/>
      <c r="FH203" s="55"/>
      <c r="FI203" s="55"/>
      <c r="FJ203" s="55"/>
      <c r="FK203" s="55"/>
    </row>
    <row r="204" spans="1:167" x14ac:dyDescent="0.25">
      <c r="A204" s="89">
        <v>195</v>
      </c>
      <c r="B204" s="54">
        <v>201</v>
      </c>
      <c r="C204" s="54">
        <f t="shared" si="9"/>
        <v>12</v>
      </c>
      <c r="D204" s="90" t="s">
        <v>615</v>
      </c>
      <c r="E204" s="49">
        <f t="shared" si="10"/>
        <v>1</v>
      </c>
      <c r="F204" s="49">
        <f t="shared" si="11"/>
        <v>0</v>
      </c>
      <c r="G204" s="72" t="s">
        <v>621</v>
      </c>
      <c r="H204" s="85"/>
      <c r="I204" s="86"/>
      <c r="J204" s="87"/>
      <c r="K204" s="88"/>
      <c r="L204" s="85"/>
      <c r="M204" s="86"/>
      <c r="N204" s="87"/>
      <c r="O204" s="88"/>
      <c r="P204" s="85"/>
      <c r="Q204" s="86"/>
      <c r="R204" s="87"/>
      <c r="S204" s="88"/>
      <c r="T204" s="85"/>
      <c r="U204" s="86"/>
      <c r="V204" s="87"/>
      <c r="W204" s="88"/>
      <c r="X204" s="85"/>
      <c r="Y204" s="86"/>
      <c r="Z204" s="87"/>
      <c r="AA204" s="88"/>
      <c r="AB204" s="85"/>
      <c r="AC204" s="86"/>
      <c r="AD204" s="87"/>
      <c r="AE204" s="88"/>
      <c r="AF204" s="85"/>
      <c r="AG204" s="86"/>
      <c r="AH204" s="87"/>
      <c r="AI204" s="88"/>
      <c r="AJ204" s="85"/>
      <c r="AK204" s="86"/>
      <c r="AL204" s="87"/>
      <c r="AM204" s="88"/>
      <c r="AN204" s="85"/>
      <c r="AO204" s="86"/>
      <c r="AP204" s="87"/>
      <c r="AQ204" s="88"/>
      <c r="AR204" s="85"/>
      <c r="AS204" s="86"/>
      <c r="AT204" s="87"/>
      <c r="AU204" s="88"/>
      <c r="AV204" s="85"/>
      <c r="AW204" s="86"/>
      <c r="AX204" s="87"/>
      <c r="AY204" s="88"/>
      <c r="AZ204" s="85"/>
      <c r="BA204" s="86"/>
      <c r="BB204" s="87"/>
      <c r="BC204" s="88"/>
      <c r="BD204" s="85"/>
      <c r="BE204" s="86"/>
      <c r="BF204" s="87"/>
      <c r="BG204" s="88"/>
      <c r="BH204" s="85"/>
      <c r="BI204" s="86"/>
      <c r="BJ204" s="87"/>
      <c r="BK204" s="88"/>
      <c r="BL204" s="85"/>
      <c r="BM204" s="86"/>
      <c r="BN204" s="87"/>
      <c r="BO204" s="88"/>
      <c r="BP204" s="85"/>
      <c r="BQ204" s="86"/>
      <c r="BR204" s="87"/>
      <c r="BS204" s="88"/>
      <c r="BT204" s="85"/>
      <c r="BU204" s="86"/>
      <c r="BV204" s="87"/>
      <c r="BW204" s="88"/>
      <c r="BX204" s="85"/>
      <c r="BY204" s="86"/>
      <c r="BZ204" s="87"/>
      <c r="CA204" s="88"/>
      <c r="CB204" s="85"/>
      <c r="CC204" s="86"/>
      <c r="CD204" s="87"/>
      <c r="CE204" s="88"/>
      <c r="CF204" s="85"/>
      <c r="CG204" s="86"/>
      <c r="CH204" s="87"/>
      <c r="CI204" s="88"/>
      <c r="CJ204" s="85">
        <v>48</v>
      </c>
      <c r="CK204" s="9">
        <v>12</v>
      </c>
      <c r="CL204" s="87"/>
      <c r="CM204" s="88"/>
      <c r="CN204" s="85"/>
      <c r="CO204" s="86"/>
      <c r="CP204" s="87"/>
      <c r="CQ204" s="88"/>
      <c r="CR204" s="85"/>
      <c r="CS204" s="86"/>
      <c r="CT204" s="87"/>
      <c r="CU204" s="88"/>
      <c r="CV204" s="85"/>
      <c r="CW204" s="86"/>
      <c r="CX204" s="87"/>
      <c r="CY204" s="88"/>
      <c r="CZ204" s="85"/>
      <c r="DA204" s="86"/>
      <c r="DB204" s="87"/>
      <c r="DC204" s="88"/>
      <c r="DD204" s="85"/>
      <c r="DE204" s="86"/>
      <c r="DF204" s="87"/>
      <c r="DG204" s="88"/>
      <c r="DH204" s="85"/>
      <c r="DI204" s="86"/>
      <c r="DJ204" s="87"/>
      <c r="DK204" s="88"/>
      <c r="DL204" s="85"/>
      <c r="DM204" s="86"/>
      <c r="DN204" s="87"/>
      <c r="DO204" s="88"/>
      <c r="DP204" s="85"/>
      <c r="DQ204" s="86"/>
      <c r="DR204" s="87"/>
      <c r="DS204" s="88"/>
      <c r="EF204" s="13"/>
      <c r="EG204" s="14"/>
      <c r="EH204" s="27"/>
      <c r="EI204" s="16"/>
      <c r="EJ204" s="37"/>
      <c r="EK204" s="14"/>
      <c r="EL204" s="27"/>
      <c r="EM204" s="16"/>
      <c r="EN204" s="13"/>
      <c r="EO204" s="14"/>
      <c r="EP204" s="27"/>
      <c r="EQ204" s="16"/>
      <c r="ER204" s="37"/>
      <c r="ES204" s="14"/>
      <c r="ET204" s="27"/>
      <c r="EU204" s="16"/>
      <c r="EV204" s="13"/>
      <c r="EW204" s="14"/>
      <c r="EX204" s="27"/>
      <c r="EY204" s="16"/>
      <c r="EZ204" s="37"/>
      <c r="FA204" s="14"/>
      <c r="FB204" s="27"/>
      <c r="FC204" s="16"/>
      <c r="FD204" s="55"/>
      <c r="FE204" s="55"/>
      <c r="FF204" s="55"/>
      <c r="FG204" s="55"/>
      <c r="FH204" s="55"/>
      <c r="FI204" s="55"/>
      <c r="FJ204" s="55"/>
      <c r="FK204" s="55"/>
    </row>
    <row r="205" spans="1:167" x14ac:dyDescent="0.25">
      <c r="A205" s="84">
        <v>193</v>
      </c>
      <c r="B205" s="54">
        <v>202</v>
      </c>
      <c r="C205" s="54">
        <f t="shared" si="9"/>
        <v>12</v>
      </c>
      <c r="D205" s="7" t="s">
        <v>574</v>
      </c>
      <c r="E205" s="49">
        <f t="shared" si="10"/>
        <v>1</v>
      </c>
      <c r="F205" s="49">
        <f t="shared" si="11"/>
        <v>0</v>
      </c>
      <c r="G205" s="72" t="s">
        <v>575</v>
      </c>
      <c r="H205" s="10"/>
      <c r="I205" s="9"/>
      <c r="J205" s="25"/>
      <c r="K205" s="8"/>
      <c r="L205" s="10"/>
      <c r="M205" s="9"/>
      <c r="N205" s="25"/>
      <c r="O205" s="8"/>
      <c r="P205" s="10"/>
      <c r="Q205" s="9"/>
      <c r="R205" s="25"/>
      <c r="S205" s="8"/>
      <c r="T205" s="10"/>
      <c r="U205" s="9"/>
      <c r="V205" s="25"/>
      <c r="W205" s="8"/>
      <c r="X205" s="10"/>
      <c r="Y205" s="9"/>
      <c r="Z205" s="25"/>
      <c r="AA205" s="8"/>
      <c r="AB205" s="10"/>
      <c r="AC205" s="9"/>
      <c r="AD205" s="25"/>
      <c r="AE205" s="8"/>
      <c r="AF205" s="10"/>
      <c r="AG205" s="9"/>
      <c r="AH205" s="25"/>
      <c r="AI205" s="8"/>
      <c r="AJ205" s="10"/>
      <c r="AK205" s="9"/>
      <c r="AL205" s="25"/>
      <c r="AM205" s="8"/>
      <c r="AN205" s="10"/>
      <c r="AO205" s="9"/>
      <c r="AP205" s="25"/>
      <c r="AQ205" s="8"/>
      <c r="AR205" s="10"/>
      <c r="AS205" s="9"/>
      <c r="AT205" s="25"/>
      <c r="AU205" s="8"/>
      <c r="AV205" s="10"/>
      <c r="AW205" s="9"/>
      <c r="AX205" s="25"/>
      <c r="AY205" s="8"/>
      <c r="AZ205" s="10"/>
      <c r="BA205" s="9"/>
      <c r="BB205" s="25"/>
      <c r="BC205" s="8"/>
      <c r="BD205" s="10"/>
      <c r="BE205" s="9"/>
      <c r="BF205" s="25"/>
      <c r="BG205" s="8"/>
      <c r="BH205" s="10"/>
      <c r="BI205" s="9"/>
      <c r="BJ205" s="25"/>
      <c r="BK205" s="8"/>
      <c r="BL205" s="10"/>
      <c r="BM205" s="9"/>
      <c r="BN205" s="25"/>
      <c r="BO205" s="8"/>
      <c r="BP205" s="10"/>
      <c r="BQ205" s="9"/>
      <c r="BR205" s="25"/>
      <c r="BS205" s="8"/>
      <c r="BT205" s="10"/>
      <c r="BU205" s="9"/>
      <c r="BV205" s="25"/>
      <c r="BW205" s="8"/>
      <c r="BX205" s="10"/>
      <c r="BY205" s="9"/>
      <c r="BZ205" s="25"/>
      <c r="CA205" s="8"/>
      <c r="CB205" s="10"/>
      <c r="CC205" s="9"/>
      <c r="CD205" s="25"/>
      <c r="CE205" s="8"/>
      <c r="CF205" s="10">
        <v>47</v>
      </c>
      <c r="CG205" s="9">
        <v>12</v>
      </c>
      <c r="CH205" s="25"/>
      <c r="CI205" s="8"/>
      <c r="CJ205" s="10"/>
      <c r="CK205" s="9"/>
      <c r="CL205" s="25"/>
      <c r="CM205" s="8"/>
      <c r="CN205" s="10"/>
      <c r="CO205" s="9"/>
      <c r="CP205" s="25"/>
      <c r="CQ205" s="8"/>
      <c r="CR205" s="10"/>
      <c r="CS205" s="9"/>
      <c r="CT205" s="25"/>
      <c r="CU205" s="8"/>
      <c r="CV205" s="10"/>
      <c r="CW205" s="9"/>
      <c r="CX205" s="25"/>
      <c r="CY205" s="8"/>
      <c r="CZ205" s="10"/>
      <c r="DA205" s="9"/>
      <c r="DB205" s="25"/>
      <c r="DC205" s="8"/>
      <c r="DD205" s="10"/>
      <c r="DE205" s="9"/>
      <c r="DF205" s="25"/>
      <c r="DG205" s="8"/>
      <c r="DH205" s="10"/>
      <c r="DI205" s="9"/>
      <c r="DJ205" s="25"/>
      <c r="DK205" s="8"/>
      <c r="DL205" s="10"/>
      <c r="DM205" s="9"/>
      <c r="DN205" s="25"/>
      <c r="DO205" s="8"/>
      <c r="DP205" s="10"/>
      <c r="DQ205" s="9"/>
      <c r="DR205" s="25"/>
      <c r="DS205" s="8"/>
      <c r="EF205" s="13"/>
      <c r="EG205" s="14"/>
      <c r="EH205" s="27"/>
      <c r="EI205" s="16"/>
      <c r="EJ205" s="37"/>
      <c r="EK205" s="14"/>
      <c r="EL205" s="27"/>
      <c r="EM205" s="16"/>
      <c r="EN205" s="13"/>
      <c r="EO205" s="14"/>
      <c r="EP205" s="27"/>
      <c r="EQ205" s="16"/>
      <c r="ER205" s="37"/>
      <c r="ES205" s="14"/>
      <c r="ET205" s="27"/>
      <c r="EU205" s="16"/>
      <c r="EV205" s="13"/>
      <c r="EW205" s="14"/>
      <c r="EX205" s="27"/>
      <c r="EY205" s="16"/>
      <c r="EZ205" s="37"/>
      <c r="FA205" s="14"/>
      <c r="FB205" s="27"/>
      <c r="FC205" s="16"/>
      <c r="FD205" s="55"/>
      <c r="FE205" s="55"/>
      <c r="FF205" s="55"/>
      <c r="FG205" s="55"/>
      <c r="FH205" s="55"/>
      <c r="FI205" s="55"/>
      <c r="FJ205" s="55"/>
      <c r="FK205" s="55"/>
    </row>
    <row r="206" spans="1:167" x14ac:dyDescent="0.25">
      <c r="A206" s="84">
        <v>194</v>
      </c>
      <c r="B206" s="54">
        <v>203</v>
      </c>
      <c r="C206" s="54">
        <f t="shared" si="9"/>
        <v>12</v>
      </c>
      <c r="D206" s="7" t="s">
        <v>321</v>
      </c>
      <c r="E206" s="49">
        <f t="shared" si="10"/>
        <v>2</v>
      </c>
      <c r="F206" s="49">
        <f t="shared" si="11"/>
        <v>0</v>
      </c>
      <c r="G206" s="72" t="s">
        <v>529</v>
      </c>
      <c r="H206" s="10"/>
      <c r="I206" s="9"/>
      <c r="J206" s="25"/>
      <c r="K206" s="8"/>
      <c r="L206" s="10"/>
      <c r="M206" s="9"/>
      <c r="N206" s="25"/>
      <c r="O206" s="8"/>
      <c r="P206" s="10">
        <v>67</v>
      </c>
      <c r="Q206" s="9">
        <v>2</v>
      </c>
      <c r="R206" s="25"/>
      <c r="S206" s="8"/>
      <c r="T206" s="10"/>
      <c r="U206" s="9"/>
      <c r="V206" s="25"/>
      <c r="W206" s="8"/>
      <c r="X206" s="10">
        <v>46</v>
      </c>
      <c r="Y206" s="9">
        <v>10</v>
      </c>
      <c r="Z206" s="25"/>
      <c r="AA206" s="8"/>
      <c r="AB206" s="10"/>
      <c r="AC206" s="9"/>
      <c r="AD206" s="25"/>
      <c r="AE206" s="8"/>
      <c r="AF206" s="10"/>
      <c r="AG206" s="9"/>
      <c r="AH206" s="25"/>
      <c r="AI206" s="8"/>
      <c r="AJ206" s="10"/>
      <c r="AK206" s="9"/>
      <c r="AL206" s="25"/>
      <c r="AM206" s="8"/>
      <c r="AN206" s="10"/>
      <c r="AO206" s="9"/>
      <c r="AP206" s="25"/>
      <c r="AQ206" s="8"/>
      <c r="AR206" s="10"/>
      <c r="AS206" s="9"/>
      <c r="AT206" s="25"/>
      <c r="AU206" s="8"/>
      <c r="AV206" s="10"/>
      <c r="AW206" s="9"/>
      <c r="AX206" s="25"/>
      <c r="AY206" s="8"/>
      <c r="AZ206" s="10"/>
      <c r="BA206" s="9"/>
      <c r="BB206" s="25"/>
      <c r="BC206" s="8"/>
      <c r="BD206" s="10"/>
      <c r="BE206" s="9"/>
      <c r="BF206" s="25"/>
      <c r="BG206" s="8"/>
      <c r="BH206" s="10"/>
      <c r="BI206" s="9"/>
      <c r="BJ206" s="25"/>
      <c r="BK206" s="8"/>
      <c r="BL206" s="10"/>
      <c r="BM206" s="9"/>
      <c r="BN206" s="25"/>
      <c r="BO206" s="8"/>
      <c r="BP206" s="10"/>
      <c r="BQ206" s="9"/>
      <c r="BR206" s="25"/>
      <c r="BS206" s="8"/>
      <c r="BT206" s="10"/>
      <c r="BU206" s="9"/>
      <c r="BV206" s="25"/>
      <c r="BW206" s="8"/>
      <c r="BX206" s="10"/>
      <c r="BY206" s="9"/>
      <c r="BZ206" s="25"/>
      <c r="CA206" s="8"/>
      <c r="CB206" s="10"/>
      <c r="CC206" s="9"/>
      <c r="CD206" s="25"/>
      <c r="CE206" s="8"/>
      <c r="CF206" s="10"/>
      <c r="CG206" s="9"/>
      <c r="CH206" s="25"/>
      <c r="CI206" s="8"/>
      <c r="CJ206" s="10"/>
      <c r="CK206" s="9"/>
      <c r="CL206" s="25"/>
      <c r="CM206" s="8"/>
      <c r="CN206" s="10"/>
      <c r="CO206" s="9"/>
      <c r="CP206" s="25"/>
      <c r="CQ206" s="8"/>
      <c r="CR206" s="10"/>
      <c r="CS206" s="9"/>
      <c r="CT206" s="25"/>
      <c r="CU206" s="8"/>
      <c r="CV206" s="10"/>
      <c r="CW206" s="9"/>
      <c r="CX206" s="25"/>
      <c r="CY206" s="8"/>
      <c r="CZ206" s="10"/>
      <c r="DA206" s="9"/>
      <c r="DB206" s="25"/>
      <c r="DC206" s="8"/>
      <c r="DD206" s="10"/>
      <c r="DE206" s="9"/>
      <c r="DF206" s="25"/>
      <c r="DG206" s="8"/>
      <c r="DH206" s="10"/>
      <c r="DI206" s="9"/>
      <c r="DJ206" s="25"/>
      <c r="DK206" s="8"/>
      <c r="DL206" s="10"/>
      <c r="DM206" s="9"/>
      <c r="DN206" s="25"/>
      <c r="DO206" s="8"/>
      <c r="DP206" s="10"/>
      <c r="DQ206" s="9"/>
      <c r="DR206" s="25"/>
      <c r="DS206" s="8"/>
      <c r="EF206" s="13"/>
      <c r="EG206" s="14"/>
      <c r="EH206" s="27"/>
      <c r="EI206" s="16"/>
      <c r="EJ206" s="37"/>
      <c r="EK206" s="14"/>
      <c r="EL206" s="27"/>
      <c r="EM206" s="16"/>
      <c r="EN206" s="13"/>
      <c r="EO206" s="14"/>
      <c r="EP206" s="27"/>
      <c r="EQ206" s="16"/>
      <c r="ER206" s="37"/>
      <c r="ES206" s="14"/>
      <c r="ET206" s="27"/>
      <c r="EU206" s="16"/>
      <c r="EV206" s="13"/>
      <c r="EW206" s="14"/>
      <c r="EX206" s="27"/>
      <c r="EY206" s="16"/>
      <c r="EZ206" s="37"/>
      <c r="FA206" s="14"/>
      <c r="FB206" s="27"/>
      <c r="FC206" s="16"/>
      <c r="FD206" s="55"/>
      <c r="FE206" s="55"/>
      <c r="FF206" s="55"/>
      <c r="FG206" s="55"/>
      <c r="FH206" s="55"/>
      <c r="FI206" s="55"/>
      <c r="FJ206" s="55"/>
      <c r="FK206" s="55"/>
    </row>
    <row r="207" spans="1:167" x14ac:dyDescent="0.25">
      <c r="A207" s="84">
        <v>196</v>
      </c>
      <c r="B207" s="54">
        <v>204</v>
      </c>
      <c r="C207" s="54">
        <f t="shared" si="9"/>
        <v>9</v>
      </c>
      <c r="D207" s="7" t="s">
        <v>576</v>
      </c>
      <c r="E207" s="49">
        <f t="shared" si="10"/>
        <v>1</v>
      </c>
      <c r="F207" s="49">
        <f t="shared" si="11"/>
        <v>0</v>
      </c>
      <c r="G207" s="72" t="s">
        <v>577</v>
      </c>
      <c r="H207" s="10"/>
      <c r="I207" s="9"/>
      <c r="J207" s="25"/>
      <c r="K207" s="8"/>
      <c r="L207" s="10"/>
      <c r="M207" s="9"/>
      <c r="N207" s="25"/>
      <c r="O207" s="8"/>
      <c r="P207" s="10"/>
      <c r="Q207" s="9"/>
      <c r="R207" s="25"/>
      <c r="S207" s="8"/>
      <c r="T207" s="10"/>
      <c r="U207" s="9"/>
      <c r="V207" s="25"/>
      <c r="W207" s="8"/>
      <c r="X207" s="10"/>
      <c r="Y207" s="9"/>
      <c r="Z207" s="25"/>
      <c r="AA207" s="8"/>
      <c r="AB207" s="10"/>
      <c r="AC207" s="9"/>
      <c r="AD207" s="25"/>
      <c r="AE207" s="8"/>
      <c r="AF207" s="10"/>
      <c r="AG207" s="9"/>
      <c r="AH207" s="25"/>
      <c r="AI207" s="8"/>
      <c r="AJ207" s="10"/>
      <c r="AK207" s="9"/>
      <c r="AL207" s="25"/>
      <c r="AM207" s="8"/>
      <c r="AN207" s="10"/>
      <c r="AO207" s="9"/>
      <c r="AP207" s="25"/>
      <c r="AQ207" s="8"/>
      <c r="AR207" s="10"/>
      <c r="AS207" s="9"/>
      <c r="AT207" s="25"/>
      <c r="AU207" s="8"/>
      <c r="AV207" s="10"/>
      <c r="AW207" s="9"/>
      <c r="AX207" s="25"/>
      <c r="AY207" s="8"/>
      <c r="AZ207" s="10"/>
      <c r="BA207" s="9"/>
      <c r="BB207" s="25"/>
      <c r="BC207" s="8"/>
      <c r="BD207" s="10"/>
      <c r="BE207" s="9"/>
      <c r="BF207" s="25"/>
      <c r="BG207" s="8"/>
      <c r="BH207" s="10"/>
      <c r="BI207" s="9"/>
      <c r="BJ207" s="25"/>
      <c r="BK207" s="8"/>
      <c r="BL207" s="10"/>
      <c r="BM207" s="9"/>
      <c r="BN207" s="25"/>
      <c r="BO207" s="8"/>
      <c r="BP207" s="10"/>
      <c r="BQ207" s="9"/>
      <c r="BR207" s="25"/>
      <c r="BS207" s="8"/>
      <c r="BT207" s="10"/>
      <c r="BU207" s="9"/>
      <c r="BV207" s="25"/>
      <c r="BW207" s="8"/>
      <c r="BX207" s="10"/>
      <c r="BY207" s="9"/>
      <c r="BZ207" s="25"/>
      <c r="CA207" s="8"/>
      <c r="CB207" s="10"/>
      <c r="CC207" s="9"/>
      <c r="CD207" s="25"/>
      <c r="CE207" s="8"/>
      <c r="CF207" s="10">
        <v>48</v>
      </c>
      <c r="CG207" s="9">
        <v>9</v>
      </c>
      <c r="CH207" s="25"/>
      <c r="CI207" s="8"/>
      <c r="CJ207" s="10"/>
      <c r="CK207" s="9"/>
      <c r="CL207" s="25"/>
      <c r="CM207" s="8"/>
      <c r="CN207" s="10"/>
      <c r="CO207" s="9"/>
      <c r="CP207" s="25"/>
      <c r="CQ207" s="8"/>
      <c r="CR207" s="10"/>
      <c r="CS207" s="9"/>
      <c r="CT207" s="25"/>
      <c r="CU207" s="8"/>
      <c r="CV207" s="10"/>
      <c r="CW207" s="9"/>
      <c r="CX207" s="25"/>
      <c r="CY207" s="8"/>
      <c r="CZ207" s="10"/>
      <c r="DA207" s="9"/>
      <c r="DB207" s="25"/>
      <c r="DC207" s="8"/>
      <c r="DD207" s="10"/>
      <c r="DE207" s="9"/>
      <c r="DF207" s="25"/>
      <c r="DG207" s="8"/>
      <c r="DH207" s="10"/>
      <c r="DI207" s="9"/>
      <c r="DJ207" s="25"/>
      <c r="DK207" s="8"/>
      <c r="DL207" s="10"/>
      <c r="DM207" s="9"/>
      <c r="DN207" s="25"/>
      <c r="DO207" s="8"/>
      <c r="DP207" s="10"/>
      <c r="DQ207" s="9"/>
      <c r="DR207" s="25"/>
      <c r="DS207" s="8"/>
      <c r="EF207" s="13"/>
      <c r="EG207" s="14"/>
      <c r="EH207" s="27"/>
      <c r="EI207" s="16"/>
      <c r="EJ207" s="37"/>
      <c r="EK207" s="14"/>
      <c r="EL207" s="27"/>
      <c r="EM207" s="16"/>
      <c r="EN207" s="13"/>
      <c r="EO207" s="14"/>
      <c r="EP207" s="27"/>
      <c r="EQ207" s="16"/>
      <c r="ER207" s="37"/>
      <c r="ES207" s="14"/>
      <c r="ET207" s="27"/>
      <c r="EU207" s="16"/>
      <c r="EV207" s="13"/>
      <c r="EW207" s="14"/>
      <c r="EX207" s="27"/>
      <c r="EY207" s="16"/>
      <c r="EZ207" s="37"/>
      <c r="FA207" s="14"/>
      <c r="FB207" s="27"/>
      <c r="FC207" s="16"/>
      <c r="FD207" s="55"/>
      <c r="FE207" s="55"/>
      <c r="FF207" s="55"/>
      <c r="FG207" s="55"/>
      <c r="FH207" s="55"/>
      <c r="FI207" s="55"/>
      <c r="FJ207" s="55"/>
      <c r="FK207" s="55"/>
    </row>
    <row r="208" spans="1:167" x14ac:dyDescent="0.25">
      <c r="A208" s="89">
        <v>198</v>
      </c>
      <c r="B208" s="54">
        <v>205</v>
      </c>
      <c r="C208" s="54">
        <f t="shared" si="9"/>
        <v>8</v>
      </c>
      <c r="D208" s="90" t="s">
        <v>616</v>
      </c>
      <c r="E208" s="49">
        <f t="shared" si="10"/>
        <v>1</v>
      </c>
      <c r="F208" s="49">
        <f t="shared" si="11"/>
        <v>0</v>
      </c>
      <c r="G208" s="72" t="s">
        <v>620</v>
      </c>
      <c r="H208" s="85"/>
      <c r="I208" s="86"/>
      <c r="J208" s="87"/>
      <c r="K208" s="88"/>
      <c r="L208" s="85"/>
      <c r="M208" s="86"/>
      <c r="N208" s="87"/>
      <c r="O208" s="88"/>
      <c r="P208" s="85"/>
      <c r="Q208" s="86"/>
      <c r="R208" s="87"/>
      <c r="S208" s="88"/>
      <c r="T208" s="85"/>
      <c r="U208" s="86"/>
      <c r="V208" s="87"/>
      <c r="W208" s="88"/>
      <c r="X208" s="85"/>
      <c r="Y208" s="86"/>
      <c r="Z208" s="87"/>
      <c r="AA208" s="88"/>
      <c r="AB208" s="85"/>
      <c r="AC208" s="86"/>
      <c r="AD208" s="87"/>
      <c r="AE208" s="88"/>
      <c r="AF208" s="85"/>
      <c r="AG208" s="86"/>
      <c r="AH208" s="87"/>
      <c r="AI208" s="88"/>
      <c r="AJ208" s="85"/>
      <c r="AK208" s="86"/>
      <c r="AL208" s="87"/>
      <c r="AM208" s="88"/>
      <c r="AN208" s="85"/>
      <c r="AO208" s="86"/>
      <c r="AP208" s="87"/>
      <c r="AQ208" s="88"/>
      <c r="AR208" s="85"/>
      <c r="AS208" s="86"/>
      <c r="AT208" s="87"/>
      <c r="AU208" s="88"/>
      <c r="AV208" s="85"/>
      <c r="AW208" s="86"/>
      <c r="AX208" s="87"/>
      <c r="AY208" s="88"/>
      <c r="AZ208" s="85"/>
      <c r="BA208" s="86"/>
      <c r="BB208" s="87"/>
      <c r="BC208" s="88"/>
      <c r="BD208" s="85"/>
      <c r="BE208" s="86"/>
      <c r="BF208" s="87"/>
      <c r="BG208" s="88"/>
      <c r="BH208" s="85"/>
      <c r="BI208" s="86"/>
      <c r="BJ208" s="87"/>
      <c r="BK208" s="88"/>
      <c r="BL208" s="85"/>
      <c r="BM208" s="86"/>
      <c r="BN208" s="87"/>
      <c r="BO208" s="88"/>
      <c r="BP208" s="85"/>
      <c r="BQ208" s="86"/>
      <c r="BR208" s="87"/>
      <c r="BS208" s="88"/>
      <c r="BT208" s="85"/>
      <c r="BU208" s="86"/>
      <c r="BV208" s="87"/>
      <c r="BW208" s="88"/>
      <c r="BX208" s="85"/>
      <c r="BY208" s="86"/>
      <c r="BZ208" s="87"/>
      <c r="CA208" s="88"/>
      <c r="CB208" s="85"/>
      <c r="CC208" s="86"/>
      <c r="CD208" s="87"/>
      <c r="CE208" s="88"/>
      <c r="CF208" s="85"/>
      <c r="CG208" s="86"/>
      <c r="CH208" s="87"/>
      <c r="CI208" s="88"/>
      <c r="CJ208" s="85">
        <v>49</v>
      </c>
      <c r="CK208" s="77">
        <v>8</v>
      </c>
      <c r="CL208" s="87"/>
      <c r="CM208" s="88"/>
      <c r="CN208" s="85"/>
      <c r="CO208" s="86"/>
      <c r="CP208" s="87"/>
      <c r="CQ208" s="88"/>
      <c r="CR208" s="85"/>
      <c r="CS208" s="86"/>
      <c r="CT208" s="87"/>
      <c r="CU208" s="88"/>
      <c r="CV208" s="85"/>
      <c r="CW208" s="86"/>
      <c r="CX208" s="87"/>
      <c r="CY208" s="88"/>
      <c r="CZ208" s="85"/>
      <c r="DA208" s="86"/>
      <c r="DB208" s="87"/>
      <c r="DC208" s="88"/>
      <c r="DD208" s="85"/>
      <c r="DE208" s="86"/>
      <c r="DF208" s="87"/>
      <c r="DG208" s="88"/>
      <c r="DH208" s="85"/>
      <c r="DI208" s="86"/>
      <c r="DJ208" s="87"/>
      <c r="DK208" s="88"/>
      <c r="DL208" s="85"/>
      <c r="DM208" s="86"/>
      <c r="DN208" s="87"/>
      <c r="DO208" s="88"/>
      <c r="DP208" s="85"/>
      <c r="DQ208" s="86"/>
      <c r="DR208" s="87"/>
      <c r="DS208" s="88"/>
      <c r="EF208" s="13"/>
      <c r="EG208" s="14"/>
      <c r="EH208" s="27"/>
      <c r="EI208" s="16"/>
      <c r="EJ208" s="37"/>
      <c r="EK208" s="14"/>
      <c r="EL208" s="27"/>
      <c r="EM208" s="16"/>
      <c r="EN208" s="13"/>
      <c r="EO208" s="14"/>
      <c r="EP208" s="27"/>
      <c r="EQ208" s="16"/>
      <c r="ER208" s="37"/>
      <c r="ES208" s="14"/>
      <c r="ET208" s="27"/>
      <c r="EU208" s="16"/>
      <c r="EV208" s="13"/>
      <c r="EW208" s="14"/>
      <c r="EX208" s="27"/>
      <c r="EY208" s="16"/>
      <c r="EZ208" s="37"/>
      <c r="FA208" s="14"/>
      <c r="FB208" s="27"/>
      <c r="FC208" s="16"/>
      <c r="FD208" s="55"/>
      <c r="FE208" s="55"/>
      <c r="FF208" s="55"/>
      <c r="FG208" s="55"/>
      <c r="FH208" s="55"/>
      <c r="FI208" s="55"/>
      <c r="FJ208" s="55"/>
      <c r="FK208" s="55"/>
    </row>
    <row r="209" spans="1:167" x14ac:dyDescent="0.25">
      <c r="A209" s="84">
        <v>197</v>
      </c>
      <c r="B209" s="54">
        <v>206</v>
      </c>
      <c r="C209" s="54">
        <f t="shared" si="9"/>
        <v>8</v>
      </c>
      <c r="D209" s="7" t="s">
        <v>311</v>
      </c>
      <c r="E209" s="49">
        <f t="shared" si="10"/>
        <v>1</v>
      </c>
      <c r="F209" s="49">
        <f t="shared" si="11"/>
        <v>0</v>
      </c>
      <c r="G209" s="72" t="s">
        <v>530</v>
      </c>
      <c r="H209" s="10"/>
      <c r="I209" s="9"/>
      <c r="J209" s="25"/>
      <c r="K209" s="8"/>
      <c r="L209" s="10"/>
      <c r="M209" s="9"/>
      <c r="N209" s="25"/>
      <c r="O209" s="8"/>
      <c r="P209" s="10">
        <v>47</v>
      </c>
      <c r="Q209" s="9">
        <v>8</v>
      </c>
      <c r="R209" s="25"/>
      <c r="S209" s="8"/>
      <c r="T209" s="10"/>
      <c r="U209" s="9"/>
      <c r="V209" s="25"/>
      <c r="W209" s="8"/>
      <c r="X209" s="10"/>
      <c r="Y209" s="9"/>
      <c r="Z209" s="25"/>
      <c r="AA209" s="8"/>
      <c r="AB209" s="10"/>
      <c r="AC209" s="9"/>
      <c r="AD209" s="25"/>
      <c r="AE209" s="8"/>
      <c r="AF209" s="10"/>
      <c r="AG209" s="9"/>
      <c r="AH209" s="25"/>
      <c r="AI209" s="8"/>
      <c r="AJ209" s="10"/>
      <c r="AK209" s="9"/>
      <c r="AL209" s="25"/>
      <c r="AM209" s="8"/>
      <c r="AN209" s="10"/>
      <c r="AO209" s="9"/>
      <c r="AP209" s="25"/>
      <c r="AQ209" s="8"/>
      <c r="AR209" s="10"/>
      <c r="AS209" s="9"/>
      <c r="AT209" s="25"/>
      <c r="AU209" s="8"/>
      <c r="AV209" s="10"/>
      <c r="AW209" s="9"/>
      <c r="AX209" s="25"/>
      <c r="AY209" s="8"/>
      <c r="AZ209" s="10"/>
      <c r="BA209" s="9"/>
      <c r="BB209" s="25"/>
      <c r="BC209" s="8"/>
      <c r="BD209" s="10"/>
      <c r="BE209" s="9"/>
      <c r="BF209" s="25"/>
      <c r="BG209" s="8"/>
      <c r="BH209" s="10"/>
      <c r="BI209" s="9"/>
      <c r="BJ209" s="25"/>
      <c r="BK209" s="8"/>
      <c r="BL209" s="10"/>
      <c r="BM209" s="9"/>
      <c r="BN209" s="25"/>
      <c r="BO209" s="8"/>
      <c r="BP209" s="10"/>
      <c r="BQ209" s="9"/>
      <c r="BR209" s="25"/>
      <c r="BS209" s="8"/>
      <c r="BT209" s="10"/>
      <c r="BU209" s="9"/>
      <c r="BV209" s="25"/>
      <c r="BW209" s="8"/>
      <c r="BX209" s="10"/>
      <c r="BY209" s="9"/>
      <c r="BZ209" s="25"/>
      <c r="CA209" s="8"/>
      <c r="CB209" s="10"/>
      <c r="CC209" s="9"/>
      <c r="CD209" s="25"/>
      <c r="CE209" s="8"/>
      <c r="CF209" s="10"/>
      <c r="CG209" s="9"/>
      <c r="CH209" s="25"/>
      <c r="CI209" s="8"/>
      <c r="CJ209" s="10"/>
      <c r="CK209" s="9"/>
      <c r="CL209" s="25"/>
      <c r="CM209" s="8"/>
      <c r="CN209" s="10"/>
      <c r="CO209" s="9"/>
      <c r="CP209" s="25"/>
      <c r="CQ209" s="8"/>
      <c r="CR209" s="10"/>
      <c r="CS209" s="9"/>
      <c r="CT209" s="25"/>
      <c r="CU209" s="8"/>
      <c r="CV209" s="10"/>
      <c r="CW209" s="9"/>
      <c r="CX209" s="25"/>
      <c r="CY209" s="8"/>
      <c r="CZ209" s="10"/>
      <c r="DA209" s="9"/>
      <c r="DB209" s="25"/>
      <c r="DC209" s="8"/>
      <c r="DD209" s="10"/>
      <c r="DE209" s="9"/>
      <c r="DF209" s="25"/>
      <c r="DG209" s="8"/>
      <c r="DH209" s="10"/>
      <c r="DI209" s="9"/>
      <c r="DJ209" s="25"/>
      <c r="DK209" s="8"/>
      <c r="DL209" s="10"/>
      <c r="DM209" s="9"/>
      <c r="DN209" s="25"/>
      <c r="DO209" s="8"/>
      <c r="DP209" s="10"/>
      <c r="DQ209" s="9"/>
      <c r="DR209" s="25"/>
      <c r="DS209" s="8"/>
      <c r="EF209" s="13"/>
      <c r="EG209" s="14"/>
      <c r="EH209" s="27"/>
      <c r="EI209" s="16"/>
      <c r="EJ209" s="37"/>
      <c r="EK209" s="14"/>
      <c r="EL209" s="27"/>
      <c r="EM209" s="16"/>
      <c r="EN209" s="13"/>
      <c r="EO209" s="14"/>
      <c r="EP209" s="27"/>
      <c r="EQ209" s="16"/>
      <c r="ER209" s="37"/>
      <c r="ES209" s="14"/>
      <c r="ET209" s="27"/>
      <c r="EU209" s="16"/>
      <c r="EV209" s="13"/>
      <c r="EW209" s="14"/>
      <c r="EX209" s="27"/>
      <c r="EY209" s="16"/>
      <c r="EZ209" s="37"/>
      <c r="FA209" s="14"/>
      <c r="FB209" s="27"/>
      <c r="FC209" s="16"/>
      <c r="FD209" s="55"/>
      <c r="FE209" s="55"/>
      <c r="FF209" s="55"/>
      <c r="FG209" s="55"/>
      <c r="FH209" s="55"/>
      <c r="FI209" s="55"/>
      <c r="FJ209" s="55"/>
      <c r="FK209" s="55"/>
    </row>
    <row r="210" spans="1:167" x14ac:dyDescent="0.25">
      <c r="A210" s="84">
        <v>199</v>
      </c>
      <c r="B210" s="54">
        <v>207</v>
      </c>
      <c r="C210" s="54">
        <f t="shared" si="9"/>
        <v>7</v>
      </c>
      <c r="D210" s="7" t="s">
        <v>316</v>
      </c>
      <c r="E210" s="49">
        <f t="shared" si="10"/>
        <v>3</v>
      </c>
      <c r="F210" s="49">
        <f t="shared" si="11"/>
        <v>0</v>
      </c>
      <c r="G210" s="72" t="s">
        <v>417</v>
      </c>
      <c r="H210" s="10"/>
      <c r="I210" s="9"/>
      <c r="J210" s="25"/>
      <c r="K210" s="8"/>
      <c r="L210" s="10"/>
      <c r="M210" s="9"/>
      <c r="N210" s="25"/>
      <c r="O210" s="8"/>
      <c r="P210" s="10">
        <v>59</v>
      </c>
      <c r="Q210" s="9">
        <v>2</v>
      </c>
      <c r="R210" s="25"/>
      <c r="S210" s="8"/>
      <c r="T210" s="10"/>
      <c r="U210" s="9"/>
      <c r="V210" s="25"/>
      <c r="W210" s="8"/>
      <c r="X210" s="10"/>
      <c r="Y210" s="9"/>
      <c r="Z210" s="25"/>
      <c r="AA210" s="8"/>
      <c r="AB210" s="10"/>
      <c r="AC210" s="9"/>
      <c r="AD210" s="25"/>
      <c r="AE210" s="8"/>
      <c r="AF210" s="10"/>
      <c r="AG210" s="9"/>
      <c r="AH210" s="25"/>
      <c r="AI210" s="8"/>
      <c r="AJ210" s="10"/>
      <c r="AK210" s="9"/>
      <c r="AL210" s="25"/>
      <c r="AM210" s="8"/>
      <c r="AN210" s="10"/>
      <c r="AO210" s="9"/>
      <c r="AP210" s="25"/>
      <c r="AQ210" s="8"/>
      <c r="AR210" s="10"/>
      <c r="AS210" s="9"/>
      <c r="AT210" s="25"/>
      <c r="AU210" s="8"/>
      <c r="AV210" s="10">
        <v>74</v>
      </c>
      <c r="AW210" s="9">
        <v>3</v>
      </c>
      <c r="AX210" s="25"/>
      <c r="AY210" s="8"/>
      <c r="AZ210" s="10"/>
      <c r="BA210" s="9"/>
      <c r="BB210" s="25"/>
      <c r="BC210" s="8"/>
      <c r="BD210" s="10">
        <v>69</v>
      </c>
      <c r="BE210" s="9">
        <v>2</v>
      </c>
      <c r="BF210" s="25"/>
      <c r="BG210" s="8"/>
      <c r="BH210" s="10"/>
      <c r="BI210" s="9"/>
      <c r="BJ210" s="25"/>
      <c r="BK210" s="8"/>
      <c r="BL210" s="10"/>
      <c r="BM210" s="9"/>
      <c r="BN210" s="25"/>
      <c r="BO210" s="8"/>
      <c r="BP210" s="10"/>
      <c r="BQ210" s="9"/>
      <c r="BR210" s="25"/>
      <c r="BS210" s="8"/>
      <c r="BT210" s="10"/>
      <c r="BU210" s="9"/>
      <c r="BV210" s="25"/>
      <c r="BW210" s="8"/>
      <c r="BX210" s="10"/>
      <c r="BY210" s="9"/>
      <c r="BZ210" s="25"/>
      <c r="CA210" s="8"/>
      <c r="CB210" s="10"/>
      <c r="CC210" s="9"/>
      <c r="CD210" s="25"/>
      <c r="CE210" s="8"/>
      <c r="CF210" s="10"/>
      <c r="CG210" s="9"/>
      <c r="CH210" s="25"/>
      <c r="CI210" s="8"/>
      <c r="CJ210" s="10"/>
      <c r="CK210" s="9"/>
      <c r="CL210" s="25"/>
      <c r="CM210" s="8"/>
      <c r="CN210" s="10"/>
      <c r="CO210" s="9"/>
      <c r="CP210" s="25"/>
      <c r="CQ210" s="8"/>
      <c r="CR210" s="10"/>
      <c r="CS210" s="9"/>
      <c r="CT210" s="25"/>
      <c r="CU210" s="8"/>
      <c r="CV210" s="10"/>
      <c r="CW210" s="9"/>
      <c r="CX210" s="25"/>
      <c r="CY210" s="8"/>
      <c r="CZ210" s="10"/>
      <c r="DA210" s="9"/>
      <c r="DB210" s="25"/>
      <c r="DC210" s="8"/>
      <c r="DD210" s="10"/>
      <c r="DE210" s="9"/>
      <c r="DF210" s="25"/>
      <c r="DG210" s="8"/>
      <c r="DH210" s="10"/>
      <c r="DI210" s="9"/>
      <c r="DJ210" s="25"/>
      <c r="DK210" s="8"/>
      <c r="DL210" s="10"/>
      <c r="DM210" s="9"/>
      <c r="DN210" s="25"/>
      <c r="DO210" s="8"/>
      <c r="DP210" s="10"/>
      <c r="DQ210" s="9"/>
      <c r="DR210" s="25"/>
      <c r="DS210" s="8"/>
      <c r="EF210" s="13"/>
      <c r="EG210" s="14"/>
      <c r="EH210" s="27"/>
      <c r="EI210" s="16"/>
      <c r="EJ210" s="37"/>
      <c r="EK210" s="14"/>
      <c r="EL210" s="27"/>
      <c r="EM210" s="16"/>
      <c r="EN210" s="13"/>
      <c r="EO210" s="14"/>
      <c r="EP210" s="27"/>
      <c r="EQ210" s="16"/>
      <c r="ER210" s="37"/>
      <c r="ES210" s="14"/>
      <c r="ET210" s="27"/>
      <c r="EU210" s="16"/>
      <c r="EV210" s="13"/>
      <c r="EW210" s="14"/>
      <c r="EX210" s="27"/>
      <c r="EY210" s="16"/>
      <c r="EZ210" s="37"/>
      <c r="FA210" s="14"/>
      <c r="FB210" s="27"/>
      <c r="FC210" s="16"/>
      <c r="FD210" s="55"/>
      <c r="FE210" s="55"/>
      <c r="FF210" s="55"/>
      <c r="FG210" s="55"/>
      <c r="FH210" s="55"/>
      <c r="FI210" s="55"/>
      <c r="FJ210" s="55"/>
      <c r="FK210" s="55"/>
    </row>
    <row r="211" spans="1:167" x14ac:dyDescent="0.25">
      <c r="A211" s="84">
        <v>200</v>
      </c>
      <c r="B211" s="54">
        <v>208</v>
      </c>
      <c r="C211" s="54">
        <f t="shared" si="9"/>
        <v>6</v>
      </c>
      <c r="D211" s="7" t="s">
        <v>312</v>
      </c>
      <c r="E211" s="49">
        <f t="shared" si="10"/>
        <v>1</v>
      </c>
      <c r="F211" s="49">
        <f t="shared" si="11"/>
        <v>0</v>
      </c>
      <c r="G211" s="72" t="s">
        <v>400</v>
      </c>
      <c r="H211" s="10"/>
      <c r="I211" s="9"/>
      <c r="J211" s="25"/>
      <c r="K211" s="8"/>
      <c r="L211" s="10"/>
      <c r="M211" s="9"/>
      <c r="N211" s="25"/>
      <c r="O211" s="8"/>
      <c r="P211" s="10">
        <v>48</v>
      </c>
      <c r="Q211" s="9">
        <v>6</v>
      </c>
      <c r="R211" s="25"/>
      <c r="S211" s="8"/>
      <c r="T211" s="10"/>
      <c r="U211" s="9"/>
      <c r="V211" s="25"/>
      <c r="W211" s="8"/>
      <c r="X211" s="10"/>
      <c r="Y211" s="9"/>
      <c r="Z211" s="25"/>
      <c r="AA211" s="8"/>
      <c r="AB211" s="10"/>
      <c r="AC211" s="9"/>
      <c r="AD211" s="25"/>
      <c r="AE211" s="8"/>
      <c r="AF211" s="10"/>
      <c r="AG211" s="9"/>
      <c r="AH211" s="25"/>
      <c r="AI211" s="8"/>
      <c r="AJ211" s="10"/>
      <c r="AK211" s="9"/>
      <c r="AL211" s="25"/>
      <c r="AM211" s="8"/>
      <c r="AN211" s="10"/>
      <c r="AO211" s="9"/>
      <c r="AP211" s="25"/>
      <c r="AQ211" s="8"/>
      <c r="AR211" s="10"/>
      <c r="AS211" s="9"/>
      <c r="AT211" s="25"/>
      <c r="AU211" s="8"/>
      <c r="AV211" s="10"/>
      <c r="AW211" s="9"/>
      <c r="AX211" s="25"/>
      <c r="AY211" s="8"/>
      <c r="AZ211" s="10"/>
      <c r="BA211" s="9"/>
      <c r="BB211" s="25"/>
      <c r="BC211" s="8"/>
      <c r="BD211" s="10"/>
      <c r="BE211" s="9"/>
      <c r="BF211" s="25"/>
      <c r="BG211" s="8"/>
      <c r="BH211" s="10"/>
      <c r="BI211" s="9"/>
      <c r="BJ211" s="25"/>
      <c r="BK211" s="8"/>
      <c r="BL211" s="10"/>
      <c r="BM211" s="9"/>
      <c r="BN211" s="25"/>
      <c r="BO211" s="8"/>
      <c r="BP211" s="10"/>
      <c r="BQ211" s="9"/>
      <c r="BR211" s="25"/>
      <c r="BS211" s="8"/>
      <c r="BT211" s="10"/>
      <c r="BU211" s="9"/>
      <c r="BV211" s="25"/>
      <c r="BW211" s="8"/>
      <c r="BX211" s="10"/>
      <c r="BY211" s="9"/>
      <c r="BZ211" s="25"/>
      <c r="CA211" s="8"/>
      <c r="CB211" s="10"/>
      <c r="CC211" s="9"/>
      <c r="CD211" s="25"/>
      <c r="CE211" s="8"/>
      <c r="CF211" s="10"/>
      <c r="CG211" s="9"/>
      <c r="CH211" s="25"/>
      <c r="CI211" s="8"/>
      <c r="CJ211" s="10"/>
      <c r="CK211" s="9"/>
      <c r="CL211" s="25"/>
      <c r="CM211" s="8"/>
      <c r="CN211" s="10"/>
      <c r="CO211" s="9"/>
      <c r="CP211" s="25"/>
      <c r="CQ211" s="8"/>
      <c r="CR211" s="10"/>
      <c r="CS211" s="9"/>
      <c r="CT211" s="25"/>
      <c r="CU211" s="8"/>
      <c r="CV211" s="10"/>
      <c r="CW211" s="9"/>
      <c r="CX211" s="25"/>
      <c r="CY211" s="8"/>
      <c r="CZ211" s="10"/>
      <c r="DA211" s="9"/>
      <c r="DB211" s="25"/>
      <c r="DC211" s="8"/>
      <c r="DD211" s="10"/>
      <c r="DE211" s="9"/>
      <c r="DF211" s="25"/>
      <c r="DG211" s="8"/>
      <c r="DH211" s="10"/>
      <c r="DI211" s="9"/>
      <c r="DJ211" s="25"/>
      <c r="DK211" s="8"/>
      <c r="DL211" s="10"/>
      <c r="DM211" s="9"/>
      <c r="DN211" s="25"/>
      <c r="DO211" s="8"/>
      <c r="DP211" s="10"/>
      <c r="DQ211" s="9"/>
      <c r="DR211" s="25"/>
      <c r="DS211" s="8"/>
      <c r="EF211" s="13"/>
      <c r="EG211" s="14"/>
      <c r="EH211" s="27"/>
      <c r="EI211" s="16"/>
      <c r="EJ211" s="37"/>
      <c r="EK211" s="14"/>
      <c r="EL211" s="27"/>
      <c r="EM211" s="16"/>
      <c r="EN211" s="13"/>
      <c r="EO211" s="14"/>
      <c r="EP211" s="27"/>
      <c r="EQ211" s="16"/>
      <c r="ER211" s="37"/>
      <c r="ES211" s="14"/>
      <c r="ET211" s="27"/>
      <c r="EU211" s="16"/>
      <c r="EV211" s="13"/>
      <c r="EW211" s="14"/>
      <c r="EX211" s="27"/>
      <c r="EY211" s="16"/>
      <c r="EZ211" s="37"/>
      <c r="FA211" s="14"/>
      <c r="FB211" s="27"/>
      <c r="FC211" s="16"/>
      <c r="FD211" s="55"/>
      <c r="FE211" s="55"/>
      <c r="FF211" s="55"/>
      <c r="FG211" s="55"/>
      <c r="FH211" s="55"/>
      <c r="FI211" s="55"/>
      <c r="FJ211" s="55"/>
      <c r="FK211" s="55"/>
    </row>
    <row r="212" spans="1:167" x14ac:dyDescent="0.25">
      <c r="A212" s="84">
        <v>202</v>
      </c>
      <c r="B212" s="54">
        <v>209</v>
      </c>
      <c r="C212" s="54">
        <f t="shared" si="9"/>
        <v>5</v>
      </c>
      <c r="D212" s="7" t="s">
        <v>178</v>
      </c>
      <c r="E212" s="49">
        <f t="shared" si="10"/>
        <v>2</v>
      </c>
      <c r="F212" s="49">
        <f t="shared" si="11"/>
        <v>0</v>
      </c>
      <c r="G212" s="72" t="s">
        <v>380</v>
      </c>
      <c r="H212" s="10"/>
      <c r="I212" s="9"/>
      <c r="J212" s="25"/>
      <c r="K212" s="8"/>
      <c r="L212" s="10"/>
      <c r="M212" s="9"/>
      <c r="N212" s="25"/>
      <c r="O212" s="8"/>
      <c r="P212" s="10"/>
      <c r="Q212" s="9"/>
      <c r="R212" s="25"/>
      <c r="S212" s="8"/>
      <c r="T212" s="10"/>
      <c r="U212" s="9"/>
      <c r="V212" s="25"/>
      <c r="W212" s="8"/>
      <c r="X212" s="10"/>
      <c r="Y212" s="9"/>
      <c r="Z212" s="25"/>
      <c r="AA212" s="8"/>
      <c r="AB212" s="10"/>
      <c r="AC212" s="9"/>
      <c r="AD212" s="25"/>
      <c r="AE212" s="8"/>
      <c r="AF212" s="10"/>
      <c r="AG212" s="9"/>
      <c r="AH212" s="25"/>
      <c r="AI212" s="8"/>
      <c r="AJ212" s="10"/>
      <c r="AK212" s="9"/>
      <c r="AL212" s="25"/>
      <c r="AM212" s="8"/>
      <c r="AN212" s="10"/>
      <c r="AO212" s="9"/>
      <c r="AP212" s="25"/>
      <c r="AQ212" s="8"/>
      <c r="AR212" s="10"/>
      <c r="AS212" s="9"/>
      <c r="AT212" s="25"/>
      <c r="AU212" s="8"/>
      <c r="AV212" s="10">
        <v>64</v>
      </c>
      <c r="AW212" s="9">
        <v>3</v>
      </c>
      <c r="AX212" s="25"/>
      <c r="AY212" s="8"/>
      <c r="AZ212" s="10"/>
      <c r="BA212" s="9"/>
      <c r="BB212" s="25"/>
      <c r="BC212" s="8"/>
      <c r="BD212" s="10">
        <v>53</v>
      </c>
      <c r="BE212" s="9">
        <v>2</v>
      </c>
      <c r="BF212" s="25"/>
      <c r="BG212" s="8"/>
      <c r="BH212" s="10"/>
      <c r="BI212" s="9"/>
      <c r="BJ212" s="25"/>
      <c r="BK212" s="8"/>
      <c r="BL212" s="10"/>
      <c r="BM212" s="9"/>
      <c r="BN212" s="25"/>
      <c r="BO212" s="8"/>
      <c r="BP212" s="10"/>
      <c r="BQ212" s="9"/>
      <c r="BR212" s="25"/>
      <c r="BS212" s="8"/>
      <c r="BT212" s="10"/>
      <c r="BU212" s="9"/>
      <c r="BV212" s="25"/>
      <c r="BW212" s="8"/>
      <c r="BX212" s="10"/>
      <c r="BY212" s="9"/>
      <c r="BZ212" s="25"/>
      <c r="CA212" s="8"/>
      <c r="CB212" s="10"/>
      <c r="CC212" s="9"/>
      <c r="CD212" s="25"/>
      <c r="CE212" s="8"/>
      <c r="CF212" s="10"/>
      <c r="CG212" s="9"/>
      <c r="CH212" s="25"/>
      <c r="CI212" s="8"/>
      <c r="CJ212" s="10"/>
      <c r="CK212" s="9"/>
      <c r="CL212" s="25"/>
      <c r="CM212" s="8"/>
      <c r="CN212" s="10"/>
      <c r="CO212" s="9"/>
      <c r="CP212" s="25"/>
      <c r="CQ212" s="8"/>
      <c r="CR212" s="10"/>
      <c r="CS212" s="9"/>
      <c r="CT212" s="25"/>
      <c r="CU212" s="8"/>
      <c r="CV212" s="10"/>
      <c r="CW212" s="9"/>
      <c r="CX212" s="25"/>
      <c r="CY212" s="8"/>
      <c r="CZ212" s="10"/>
      <c r="DA212" s="9"/>
      <c r="DB212" s="25"/>
      <c r="DC212" s="8"/>
      <c r="DD212" s="10"/>
      <c r="DE212" s="9"/>
      <c r="DF212" s="25"/>
      <c r="DG212" s="8"/>
      <c r="DH212" s="10"/>
      <c r="DI212" s="9"/>
      <c r="DJ212" s="25"/>
      <c r="DK212" s="8"/>
      <c r="DL212" s="10"/>
      <c r="DM212" s="9"/>
      <c r="DN212" s="25"/>
      <c r="DO212" s="8"/>
      <c r="DP212" s="10"/>
      <c r="DQ212" s="9"/>
      <c r="DR212" s="25"/>
      <c r="DS212" s="8"/>
      <c r="EF212" s="13"/>
      <c r="EG212" s="14"/>
      <c r="EH212" s="27"/>
      <c r="EI212" s="16"/>
      <c r="EJ212" s="37"/>
      <c r="EK212" s="14"/>
      <c r="EL212" s="27"/>
      <c r="EM212" s="16"/>
      <c r="EN212" s="13"/>
      <c r="EO212" s="14"/>
      <c r="EP212" s="27"/>
      <c r="EQ212" s="16"/>
      <c r="ER212" s="37"/>
      <c r="ES212" s="14"/>
      <c r="ET212" s="27"/>
      <c r="EU212" s="16"/>
      <c r="EV212" s="13"/>
      <c r="EW212" s="14"/>
      <c r="EX212" s="27"/>
      <c r="EY212" s="16"/>
      <c r="EZ212" s="37"/>
      <c r="FA212" s="14"/>
      <c r="FB212" s="27"/>
      <c r="FC212" s="16"/>
      <c r="FD212" s="55"/>
      <c r="FE212" s="55"/>
      <c r="FF212" s="55"/>
      <c r="FG212" s="55"/>
      <c r="FH212" s="55"/>
      <c r="FI212" s="55"/>
      <c r="FJ212" s="55"/>
      <c r="FK212" s="55"/>
    </row>
    <row r="213" spans="1:167" x14ac:dyDescent="0.25">
      <c r="A213" s="84">
        <v>201</v>
      </c>
      <c r="B213" s="54">
        <v>210</v>
      </c>
      <c r="C213" s="54">
        <f t="shared" si="9"/>
        <v>5</v>
      </c>
      <c r="D213" s="7" t="s">
        <v>172</v>
      </c>
      <c r="E213" s="49">
        <f t="shared" si="10"/>
        <v>2</v>
      </c>
      <c r="F213" s="49">
        <f t="shared" si="11"/>
        <v>0</v>
      </c>
      <c r="G213" s="72" t="s">
        <v>370</v>
      </c>
      <c r="H213" s="10"/>
      <c r="I213" s="9"/>
      <c r="J213" s="25"/>
      <c r="K213" s="8"/>
      <c r="L213" s="10"/>
      <c r="M213" s="9"/>
      <c r="N213" s="25"/>
      <c r="O213" s="8"/>
      <c r="P213" s="10"/>
      <c r="Q213" s="9"/>
      <c r="R213" s="25"/>
      <c r="S213" s="8"/>
      <c r="T213" s="10"/>
      <c r="U213" s="9"/>
      <c r="V213" s="25"/>
      <c r="W213" s="8"/>
      <c r="X213" s="10"/>
      <c r="Y213" s="9"/>
      <c r="Z213" s="25"/>
      <c r="AA213" s="8"/>
      <c r="AB213" s="10"/>
      <c r="AC213" s="9"/>
      <c r="AD213" s="25"/>
      <c r="AE213" s="8"/>
      <c r="AF213" s="10"/>
      <c r="AG213" s="9"/>
      <c r="AH213" s="25"/>
      <c r="AI213" s="8"/>
      <c r="AJ213" s="10"/>
      <c r="AK213" s="9"/>
      <c r="AL213" s="25"/>
      <c r="AM213" s="8"/>
      <c r="AN213" s="10"/>
      <c r="AO213" s="9"/>
      <c r="AP213" s="25"/>
      <c r="AQ213" s="8"/>
      <c r="AR213" s="10"/>
      <c r="AS213" s="9"/>
      <c r="AT213" s="25"/>
      <c r="AU213" s="8"/>
      <c r="AV213" s="10">
        <v>62</v>
      </c>
      <c r="AW213" s="9">
        <v>3</v>
      </c>
      <c r="AX213" s="25"/>
      <c r="AY213" s="8"/>
      <c r="AZ213" s="10"/>
      <c r="BA213" s="9"/>
      <c r="BB213" s="25"/>
      <c r="BC213" s="8"/>
      <c r="BD213" s="10">
        <v>56</v>
      </c>
      <c r="BE213" s="9">
        <v>2</v>
      </c>
      <c r="BF213" s="25"/>
      <c r="BG213" s="8"/>
      <c r="BH213" s="10"/>
      <c r="BI213" s="9"/>
      <c r="BJ213" s="25"/>
      <c r="BK213" s="8"/>
      <c r="BL213" s="10"/>
      <c r="BM213" s="9"/>
      <c r="BN213" s="25"/>
      <c r="BO213" s="8"/>
      <c r="BP213" s="10"/>
      <c r="BQ213" s="9"/>
      <c r="BR213" s="25"/>
      <c r="BS213" s="8"/>
      <c r="BT213" s="10"/>
      <c r="BU213" s="9"/>
      <c r="BV213" s="25"/>
      <c r="BW213" s="8"/>
      <c r="BX213" s="10"/>
      <c r="BY213" s="9"/>
      <c r="BZ213" s="25"/>
      <c r="CA213" s="8"/>
      <c r="CB213" s="10"/>
      <c r="CC213" s="9"/>
      <c r="CD213" s="25"/>
      <c r="CE213" s="8"/>
      <c r="CF213" s="10"/>
      <c r="CG213" s="9"/>
      <c r="CH213" s="25"/>
      <c r="CI213" s="8"/>
      <c r="CJ213" s="10"/>
      <c r="CK213" s="9"/>
      <c r="CL213" s="25"/>
      <c r="CM213" s="8"/>
      <c r="CN213" s="10"/>
      <c r="CO213" s="9"/>
      <c r="CP213" s="25"/>
      <c r="CQ213" s="8"/>
      <c r="CR213" s="10"/>
      <c r="CS213" s="9"/>
      <c r="CT213" s="25"/>
      <c r="CU213" s="8"/>
      <c r="CV213" s="10"/>
      <c r="CW213" s="9"/>
      <c r="CX213" s="25"/>
      <c r="CY213" s="8"/>
      <c r="CZ213" s="10"/>
      <c r="DA213" s="9"/>
      <c r="DB213" s="25"/>
      <c r="DC213" s="8"/>
      <c r="DD213" s="10"/>
      <c r="DE213" s="9"/>
      <c r="DF213" s="25"/>
      <c r="DG213" s="8"/>
      <c r="DH213" s="10"/>
      <c r="DI213" s="9"/>
      <c r="DJ213" s="25"/>
      <c r="DK213" s="8"/>
      <c r="DL213" s="10"/>
      <c r="DM213" s="9"/>
      <c r="DN213" s="25"/>
      <c r="DO213" s="8"/>
      <c r="DP213" s="10"/>
      <c r="DQ213" s="9"/>
      <c r="DR213" s="25"/>
      <c r="DS213" s="8"/>
      <c r="EF213" s="13"/>
      <c r="EG213" s="14"/>
      <c r="EH213" s="27"/>
      <c r="EI213" s="16"/>
      <c r="EJ213" s="37"/>
      <c r="EK213" s="14"/>
      <c r="EL213" s="27"/>
      <c r="EM213" s="16"/>
      <c r="EN213" s="13"/>
      <c r="EO213" s="14"/>
      <c r="EP213" s="27"/>
      <c r="EQ213" s="16"/>
      <c r="ER213" s="37"/>
      <c r="ES213" s="14"/>
      <c r="ET213" s="27"/>
      <c r="EU213" s="16"/>
      <c r="EV213" s="13"/>
      <c r="EW213" s="14"/>
      <c r="EX213" s="27"/>
      <c r="EY213" s="16"/>
      <c r="EZ213" s="37"/>
      <c r="FA213" s="14"/>
      <c r="FB213" s="27"/>
      <c r="FC213" s="16"/>
      <c r="FD213" s="55"/>
      <c r="FE213" s="55"/>
      <c r="FF213" s="55"/>
      <c r="FG213" s="55"/>
      <c r="FH213" s="55"/>
      <c r="FI213" s="55"/>
      <c r="FJ213" s="55"/>
      <c r="FK213" s="55"/>
    </row>
    <row r="214" spans="1:167" x14ac:dyDescent="0.25">
      <c r="A214" s="84">
        <v>203</v>
      </c>
      <c r="B214" s="54">
        <v>211</v>
      </c>
      <c r="C214" s="54">
        <f t="shared" si="9"/>
        <v>5</v>
      </c>
      <c r="D214" s="7" t="s">
        <v>338</v>
      </c>
      <c r="E214" s="49">
        <f t="shared" si="10"/>
        <v>2</v>
      </c>
      <c r="F214" s="49">
        <f t="shared" si="11"/>
        <v>0</v>
      </c>
      <c r="G214" s="72" t="s">
        <v>474</v>
      </c>
      <c r="H214" s="10"/>
      <c r="I214" s="9"/>
      <c r="J214" s="25"/>
      <c r="K214" s="8"/>
      <c r="L214" s="10"/>
      <c r="M214" s="9"/>
      <c r="N214" s="25"/>
      <c r="O214" s="8"/>
      <c r="P214" s="10"/>
      <c r="Q214" s="9"/>
      <c r="R214" s="25"/>
      <c r="S214" s="8"/>
      <c r="T214" s="10"/>
      <c r="U214" s="9"/>
      <c r="V214" s="25"/>
      <c r="W214" s="8"/>
      <c r="X214" s="10"/>
      <c r="Y214" s="9"/>
      <c r="Z214" s="25"/>
      <c r="AA214" s="8"/>
      <c r="AB214" s="10"/>
      <c r="AC214" s="9"/>
      <c r="AD214" s="25"/>
      <c r="AE214" s="8"/>
      <c r="AF214" s="10"/>
      <c r="AG214" s="9"/>
      <c r="AH214" s="25"/>
      <c r="AI214" s="8"/>
      <c r="AJ214" s="10"/>
      <c r="AK214" s="9"/>
      <c r="AL214" s="25"/>
      <c r="AM214" s="8"/>
      <c r="AN214" s="10"/>
      <c r="AO214" s="9"/>
      <c r="AP214" s="25"/>
      <c r="AQ214" s="8"/>
      <c r="AR214" s="10"/>
      <c r="AS214" s="9"/>
      <c r="AT214" s="25"/>
      <c r="AU214" s="8"/>
      <c r="AV214" s="10">
        <v>66</v>
      </c>
      <c r="AW214" s="9">
        <v>3</v>
      </c>
      <c r="AX214" s="25"/>
      <c r="AY214" s="8"/>
      <c r="AZ214" s="10"/>
      <c r="BA214" s="9"/>
      <c r="BB214" s="25"/>
      <c r="BC214" s="8"/>
      <c r="BD214" s="10">
        <v>58</v>
      </c>
      <c r="BE214" s="9">
        <v>2</v>
      </c>
      <c r="BF214" s="25"/>
      <c r="BG214" s="8"/>
      <c r="BH214" s="10"/>
      <c r="BI214" s="9"/>
      <c r="BJ214" s="25"/>
      <c r="BK214" s="8"/>
      <c r="BL214" s="10"/>
      <c r="BM214" s="9"/>
      <c r="BN214" s="25"/>
      <c r="BO214" s="8"/>
      <c r="BP214" s="10"/>
      <c r="BQ214" s="9"/>
      <c r="BR214" s="25"/>
      <c r="BS214" s="8"/>
      <c r="BT214" s="10"/>
      <c r="BU214" s="9"/>
      <c r="BV214" s="25"/>
      <c r="BW214" s="8"/>
      <c r="BX214" s="10"/>
      <c r="BY214" s="9"/>
      <c r="BZ214" s="25"/>
      <c r="CA214" s="8"/>
      <c r="CB214" s="10"/>
      <c r="CC214" s="9"/>
      <c r="CD214" s="25"/>
      <c r="CE214" s="8"/>
      <c r="CF214" s="10"/>
      <c r="CG214" s="9"/>
      <c r="CH214" s="25"/>
      <c r="CI214" s="8"/>
      <c r="CJ214" s="10"/>
      <c r="CK214" s="9"/>
      <c r="CL214" s="25"/>
      <c r="CM214" s="8"/>
      <c r="CN214" s="10"/>
      <c r="CO214" s="9"/>
      <c r="CP214" s="25"/>
      <c r="CQ214" s="8"/>
      <c r="CR214" s="10"/>
      <c r="CS214" s="9"/>
      <c r="CT214" s="25"/>
      <c r="CU214" s="8"/>
      <c r="CV214" s="10"/>
      <c r="CW214" s="9"/>
      <c r="CX214" s="25"/>
      <c r="CY214" s="8"/>
      <c r="CZ214" s="10"/>
      <c r="DA214" s="9"/>
      <c r="DB214" s="25"/>
      <c r="DC214" s="8"/>
      <c r="DD214" s="10"/>
      <c r="DE214" s="9"/>
      <c r="DF214" s="25"/>
      <c r="DG214" s="8"/>
      <c r="DH214" s="10"/>
      <c r="DI214" s="9"/>
      <c r="DJ214" s="25"/>
      <c r="DK214" s="8"/>
      <c r="DL214" s="10"/>
      <c r="DM214" s="9"/>
      <c r="DN214" s="25"/>
      <c r="DO214" s="8"/>
      <c r="DP214" s="10"/>
      <c r="DQ214" s="9"/>
      <c r="DR214" s="25"/>
      <c r="DS214" s="8"/>
      <c r="EF214" s="13"/>
      <c r="EG214" s="14"/>
      <c r="EH214" s="27"/>
      <c r="EI214" s="16"/>
      <c r="EJ214" s="37"/>
      <c r="EK214" s="14"/>
      <c r="EL214" s="27"/>
      <c r="EM214" s="16"/>
      <c r="EN214" s="13"/>
      <c r="EO214" s="14"/>
      <c r="EP214" s="27"/>
      <c r="EQ214" s="16"/>
      <c r="ER214" s="37"/>
      <c r="ES214" s="14"/>
      <c r="ET214" s="27"/>
      <c r="EU214" s="16"/>
      <c r="EV214" s="13"/>
      <c r="EW214" s="14"/>
      <c r="EX214" s="27"/>
      <c r="EY214" s="16"/>
      <c r="EZ214" s="37"/>
      <c r="FA214" s="14"/>
      <c r="FB214" s="27"/>
      <c r="FC214" s="16"/>
      <c r="FD214" s="55"/>
      <c r="FE214" s="55"/>
      <c r="FF214" s="55"/>
      <c r="FG214" s="55"/>
      <c r="FH214" s="55"/>
      <c r="FI214" s="55"/>
      <c r="FJ214" s="55"/>
      <c r="FK214" s="55"/>
    </row>
    <row r="215" spans="1:167" x14ac:dyDescent="0.25">
      <c r="A215" s="84">
        <v>204</v>
      </c>
      <c r="B215" s="54">
        <v>212</v>
      </c>
      <c r="C215" s="54">
        <f t="shared" si="9"/>
        <v>5</v>
      </c>
      <c r="D215" s="7" t="s">
        <v>258</v>
      </c>
      <c r="E215" s="49">
        <f t="shared" si="10"/>
        <v>2</v>
      </c>
      <c r="F215" s="49">
        <f t="shared" si="11"/>
        <v>0</v>
      </c>
      <c r="G215" s="72" t="s">
        <v>491</v>
      </c>
      <c r="H215" s="10"/>
      <c r="I215" s="9"/>
      <c r="J215" s="25"/>
      <c r="K215" s="8"/>
      <c r="L215" s="10"/>
      <c r="M215" s="9"/>
      <c r="N215" s="25"/>
      <c r="O215" s="8"/>
      <c r="P215" s="10"/>
      <c r="Q215" s="9"/>
      <c r="R215" s="25"/>
      <c r="S215" s="8"/>
      <c r="T215" s="10"/>
      <c r="U215" s="9"/>
      <c r="V215" s="25"/>
      <c r="W215" s="8"/>
      <c r="X215" s="10"/>
      <c r="Y215" s="9"/>
      <c r="Z215" s="25"/>
      <c r="AA215" s="8"/>
      <c r="AB215" s="10"/>
      <c r="AC215" s="9"/>
      <c r="AD215" s="25"/>
      <c r="AE215" s="8"/>
      <c r="AF215" s="10"/>
      <c r="AG215" s="9"/>
      <c r="AH215" s="25"/>
      <c r="AI215" s="8"/>
      <c r="AJ215" s="10"/>
      <c r="AK215" s="9"/>
      <c r="AL215" s="25"/>
      <c r="AM215" s="8"/>
      <c r="AN215" s="10"/>
      <c r="AO215" s="9"/>
      <c r="AP215" s="25"/>
      <c r="AQ215" s="8"/>
      <c r="AR215" s="10"/>
      <c r="AS215" s="9"/>
      <c r="AT215" s="25"/>
      <c r="AU215" s="8"/>
      <c r="AV215" s="10">
        <v>60</v>
      </c>
      <c r="AW215" s="9">
        <v>3</v>
      </c>
      <c r="AX215" s="25"/>
      <c r="AY215" s="8"/>
      <c r="AZ215" s="10"/>
      <c r="BA215" s="9"/>
      <c r="BB215" s="25"/>
      <c r="BC215" s="8"/>
      <c r="BD215" s="10">
        <v>63</v>
      </c>
      <c r="BE215" s="9">
        <v>2</v>
      </c>
      <c r="BF215" s="25"/>
      <c r="BG215" s="8"/>
      <c r="BH215" s="10"/>
      <c r="BI215" s="9"/>
      <c r="BJ215" s="25"/>
      <c r="BK215" s="8"/>
      <c r="BL215" s="10"/>
      <c r="BM215" s="9"/>
      <c r="BN215" s="25"/>
      <c r="BO215" s="8"/>
      <c r="BP215" s="10"/>
      <c r="BQ215" s="9"/>
      <c r="BR215" s="25"/>
      <c r="BS215" s="8"/>
      <c r="BT215" s="10"/>
      <c r="BU215" s="9"/>
      <c r="BV215" s="25"/>
      <c r="BW215" s="8"/>
      <c r="BX215" s="10"/>
      <c r="BY215" s="9"/>
      <c r="BZ215" s="25"/>
      <c r="CA215" s="8"/>
      <c r="CB215" s="10"/>
      <c r="CC215" s="9"/>
      <c r="CD215" s="25"/>
      <c r="CE215" s="8"/>
      <c r="CF215" s="10"/>
      <c r="CG215" s="9"/>
      <c r="CH215" s="25"/>
      <c r="CI215" s="8"/>
      <c r="CJ215" s="10"/>
      <c r="CK215" s="9"/>
      <c r="CL215" s="25"/>
      <c r="CM215" s="8"/>
      <c r="CN215" s="10"/>
      <c r="CO215" s="9"/>
      <c r="CP215" s="25"/>
      <c r="CQ215" s="8"/>
      <c r="CR215" s="10"/>
      <c r="CS215" s="9"/>
      <c r="CT215" s="25"/>
      <c r="CU215" s="8"/>
      <c r="CV215" s="10"/>
      <c r="CW215" s="9"/>
      <c r="CX215" s="25"/>
      <c r="CY215" s="8"/>
      <c r="CZ215" s="10"/>
      <c r="DA215" s="9"/>
      <c r="DB215" s="25"/>
      <c r="DC215" s="8"/>
      <c r="DD215" s="10"/>
      <c r="DE215" s="9"/>
      <c r="DF215" s="25"/>
      <c r="DG215" s="8"/>
      <c r="DH215" s="10"/>
      <c r="DI215" s="9"/>
      <c r="DJ215" s="25"/>
      <c r="DK215" s="8"/>
      <c r="DL215" s="10"/>
      <c r="DM215" s="9"/>
      <c r="DN215" s="25"/>
      <c r="DO215" s="8"/>
      <c r="DP215" s="10"/>
      <c r="DQ215" s="9"/>
      <c r="DR215" s="25"/>
      <c r="DS215" s="8"/>
      <c r="EF215" s="13"/>
      <c r="EG215" s="14"/>
      <c r="EH215" s="27"/>
      <c r="EI215" s="16"/>
      <c r="EJ215" s="37"/>
      <c r="EK215" s="14"/>
      <c r="EL215" s="27"/>
      <c r="EM215" s="16"/>
      <c r="EN215" s="13"/>
      <c r="EO215" s="14"/>
      <c r="EP215" s="27"/>
      <c r="EQ215" s="16"/>
      <c r="ER215" s="37"/>
      <c r="ES215" s="14"/>
      <c r="ET215" s="27"/>
      <c r="EU215" s="16"/>
      <c r="EV215" s="13"/>
      <c r="EW215" s="14"/>
      <c r="EX215" s="27"/>
      <c r="EY215" s="16"/>
      <c r="EZ215" s="37"/>
      <c r="FA215" s="14"/>
      <c r="FB215" s="27"/>
      <c r="FC215" s="16"/>
      <c r="FD215" s="55"/>
      <c r="FE215" s="55"/>
      <c r="FF215" s="55"/>
      <c r="FG215" s="55"/>
      <c r="FH215" s="55"/>
      <c r="FI215" s="55"/>
      <c r="FJ215" s="55"/>
      <c r="FK215" s="55"/>
    </row>
    <row r="216" spans="1:167" x14ac:dyDescent="0.25">
      <c r="A216" s="84">
        <v>205</v>
      </c>
      <c r="B216" s="54">
        <v>213</v>
      </c>
      <c r="C216" s="54">
        <f t="shared" si="9"/>
        <v>5</v>
      </c>
      <c r="D216" s="7" t="s">
        <v>340</v>
      </c>
      <c r="E216" s="49">
        <f t="shared" si="10"/>
        <v>2</v>
      </c>
      <c r="F216" s="49">
        <f t="shared" si="11"/>
        <v>0</v>
      </c>
      <c r="G216" s="72" t="s">
        <v>431</v>
      </c>
      <c r="H216" s="10"/>
      <c r="I216" s="9"/>
      <c r="J216" s="25"/>
      <c r="K216" s="8"/>
      <c r="L216" s="10"/>
      <c r="M216" s="9"/>
      <c r="N216" s="25"/>
      <c r="O216" s="8"/>
      <c r="P216" s="10"/>
      <c r="Q216" s="9"/>
      <c r="R216" s="25"/>
      <c r="S216" s="8"/>
      <c r="T216" s="10"/>
      <c r="U216" s="9"/>
      <c r="V216" s="25"/>
      <c r="W216" s="8"/>
      <c r="X216" s="10"/>
      <c r="Y216" s="9"/>
      <c r="Z216" s="25"/>
      <c r="AA216" s="8"/>
      <c r="AB216" s="10"/>
      <c r="AC216" s="9"/>
      <c r="AD216" s="25"/>
      <c r="AE216" s="8"/>
      <c r="AF216" s="10"/>
      <c r="AG216" s="9"/>
      <c r="AH216" s="25"/>
      <c r="AI216" s="8"/>
      <c r="AJ216" s="10"/>
      <c r="AK216" s="9"/>
      <c r="AL216" s="25"/>
      <c r="AM216" s="8"/>
      <c r="AN216" s="10"/>
      <c r="AO216" s="9"/>
      <c r="AP216" s="25"/>
      <c r="AQ216" s="8"/>
      <c r="AR216" s="10"/>
      <c r="AS216" s="9"/>
      <c r="AT216" s="25"/>
      <c r="AU216" s="8"/>
      <c r="AV216" s="10">
        <v>75</v>
      </c>
      <c r="AW216" s="9">
        <v>3</v>
      </c>
      <c r="AX216" s="25"/>
      <c r="AY216" s="8"/>
      <c r="AZ216" s="10"/>
      <c r="BA216" s="9"/>
      <c r="BB216" s="25"/>
      <c r="BC216" s="8"/>
      <c r="BD216" s="10">
        <v>66</v>
      </c>
      <c r="BE216" s="9">
        <v>2</v>
      </c>
      <c r="BF216" s="25"/>
      <c r="BG216" s="8"/>
      <c r="BH216" s="10"/>
      <c r="BI216" s="9"/>
      <c r="BJ216" s="25"/>
      <c r="BK216" s="8"/>
      <c r="BL216" s="10"/>
      <c r="BM216" s="9"/>
      <c r="BN216" s="25"/>
      <c r="BO216" s="8"/>
      <c r="BP216" s="10"/>
      <c r="BQ216" s="9"/>
      <c r="BR216" s="25"/>
      <c r="BS216" s="8"/>
      <c r="BT216" s="10"/>
      <c r="BU216" s="9"/>
      <c r="BV216" s="25"/>
      <c r="BW216" s="8"/>
      <c r="BX216" s="10"/>
      <c r="BY216" s="9"/>
      <c r="BZ216" s="25"/>
      <c r="CA216" s="8"/>
      <c r="CB216" s="10"/>
      <c r="CC216" s="9"/>
      <c r="CD216" s="25"/>
      <c r="CE216" s="8"/>
      <c r="CF216" s="10"/>
      <c r="CG216" s="9"/>
      <c r="CH216" s="25"/>
      <c r="CI216" s="8"/>
      <c r="CJ216" s="10"/>
      <c r="CK216" s="9"/>
      <c r="CL216" s="25"/>
      <c r="CM216" s="8"/>
      <c r="CN216" s="10"/>
      <c r="CO216" s="9"/>
      <c r="CP216" s="25"/>
      <c r="CQ216" s="8"/>
      <c r="CR216" s="10"/>
      <c r="CS216" s="9"/>
      <c r="CT216" s="25"/>
      <c r="CU216" s="8"/>
      <c r="CV216" s="10"/>
      <c r="CW216" s="9"/>
      <c r="CX216" s="25"/>
      <c r="CY216" s="8"/>
      <c r="CZ216" s="10"/>
      <c r="DA216" s="9"/>
      <c r="DB216" s="25"/>
      <c r="DC216" s="8"/>
      <c r="DD216" s="10"/>
      <c r="DE216" s="9"/>
      <c r="DF216" s="25"/>
      <c r="DG216" s="8"/>
      <c r="DH216" s="10"/>
      <c r="DI216" s="9"/>
      <c r="DJ216" s="25"/>
      <c r="DK216" s="8"/>
      <c r="DL216" s="10"/>
      <c r="DM216" s="9"/>
      <c r="DN216" s="25"/>
      <c r="DO216" s="8"/>
      <c r="DP216" s="10"/>
      <c r="DQ216" s="9"/>
      <c r="DR216" s="25"/>
      <c r="DS216" s="8"/>
      <c r="EF216" s="13"/>
      <c r="EG216" s="14"/>
      <c r="EH216" s="27"/>
      <c r="EI216" s="16"/>
      <c r="EJ216" s="37"/>
      <c r="EK216" s="14"/>
      <c r="EL216" s="27"/>
      <c r="EM216" s="16"/>
      <c r="EN216" s="13"/>
      <c r="EO216" s="14"/>
      <c r="EP216" s="27"/>
      <c r="EQ216" s="16"/>
      <c r="ER216" s="37"/>
      <c r="ES216" s="14"/>
      <c r="ET216" s="27"/>
      <c r="EU216" s="16"/>
      <c r="EV216" s="13"/>
      <c r="EW216" s="14"/>
      <c r="EX216" s="27"/>
      <c r="EY216" s="16"/>
      <c r="EZ216" s="37"/>
      <c r="FA216" s="14"/>
      <c r="FB216" s="27"/>
      <c r="FC216" s="16"/>
      <c r="FD216" s="55"/>
      <c r="FE216" s="55"/>
      <c r="FF216" s="55"/>
      <c r="FG216" s="55"/>
      <c r="FH216" s="55"/>
      <c r="FI216" s="55"/>
      <c r="FJ216" s="55"/>
      <c r="FK216" s="55"/>
    </row>
    <row r="217" spans="1:167" x14ac:dyDescent="0.25">
      <c r="A217" s="84">
        <v>206</v>
      </c>
      <c r="B217" s="54">
        <v>214</v>
      </c>
      <c r="C217" s="54">
        <f t="shared" si="9"/>
        <v>5</v>
      </c>
      <c r="D217" s="7" t="s">
        <v>339</v>
      </c>
      <c r="E217" s="49">
        <f t="shared" si="10"/>
        <v>2</v>
      </c>
      <c r="F217" s="49">
        <f t="shared" si="11"/>
        <v>0</v>
      </c>
      <c r="G217" s="72" t="s">
        <v>504</v>
      </c>
      <c r="H217" s="10"/>
      <c r="I217" s="9"/>
      <c r="J217" s="25"/>
      <c r="K217" s="8"/>
      <c r="L217" s="10"/>
      <c r="M217" s="9"/>
      <c r="N217" s="25"/>
      <c r="O217" s="8"/>
      <c r="P217" s="10"/>
      <c r="Q217" s="9"/>
      <c r="R217" s="25"/>
      <c r="S217" s="8"/>
      <c r="T217" s="10"/>
      <c r="U217" s="9"/>
      <c r="V217" s="25"/>
      <c r="W217" s="8"/>
      <c r="X217" s="10"/>
      <c r="Y217" s="9"/>
      <c r="Z217" s="25"/>
      <c r="AA217" s="8"/>
      <c r="AB217" s="10"/>
      <c r="AC217" s="9"/>
      <c r="AD217" s="25"/>
      <c r="AE217" s="8"/>
      <c r="AF217" s="10"/>
      <c r="AG217" s="9"/>
      <c r="AH217" s="25"/>
      <c r="AI217" s="8"/>
      <c r="AJ217" s="10"/>
      <c r="AK217" s="9"/>
      <c r="AL217" s="25"/>
      <c r="AM217" s="8"/>
      <c r="AN217" s="10"/>
      <c r="AO217" s="9"/>
      <c r="AP217" s="25"/>
      <c r="AQ217" s="8"/>
      <c r="AR217" s="10"/>
      <c r="AS217" s="9"/>
      <c r="AT217" s="25"/>
      <c r="AU217" s="8"/>
      <c r="AV217" s="10">
        <v>70</v>
      </c>
      <c r="AW217" s="9">
        <v>3</v>
      </c>
      <c r="AX217" s="25"/>
      <c r="AY217" s="8"/>
      <c r="AZ217" s="10"/>
      <c r="BA217" s="9"/>
      <c r="BB217" s="25"/>
      <c r="BC217" s="8"/>
      <c r="BD217" s="10">
        <v>68</v>
      </c>
      <c r="BE217" s="9">
        <v>2</v>
      </c>
      <c r="BF217" s="25"/>
      <c r="BG217" s="8"/>
      <c r="BH217" s="10"/>
      <c r="BI217" s="9"/>
      <c r="BJ217" s="25"/>
      <c r="BK217" s="8"/>
      <c r="BL217" s="10"/>
      <c r="BM217" s="9"/>
      <c r="BN217" s="25"/>
      <c r="BO217" s="8"/>
      <c r="BP217" s="10"/>
      <c r="BQ217" s="9"/>
      <c r="BR217" s="25"/>
      <c r="BS217" s="8"/>
      <c r="BT217" s="10"/>
      <c r="BU217" s="9"/>
      <c r="BV217" s="25"/>
      <c r="BW217" s="8"/>
      <c r="BX217" s="10"/>
      <c r="BY217" s="9"/>
      <c r="BZ217" s="25"/>
      <c r="CA217" s="8"/>
      <c r="CB217" s="10"/>
      <c r="CC217" s="9"/>
      <c r="CD217" s="25"/>
      <c r="CE217" s="8"/>
      <c r="CF217" s="10"/>
      <c r="CG217" s="9"/>
      <c r="CH217" s="25"/>
      <c r="CI217" s="8"/>
      <c r="CJ217" s="10"/>
      <c r="CK217" s="9"/>
      <c r="CL217" s="25"/>
      <c r="CM217" s="8"/>
      <c r="CN217" s="10"/>
      <c r="CO217" s="9"/>
      <c r="CP217" s="25"/>
      <c r="CQ217" s="8"/>
      <c r="CR217" s="10"/>
      <c r="CS217" s="9"/>
      <c r="CT217" s="25"/>
      <c r="CU217" s="8"/>
      <c r="CV217" s="10"/>
      <c r="CW217" s="9"/>
      <c r="CX217" s="25"/>
      <c r="CY217" s="8"/>
      <c r="CZ217" s="10"/>
      <c r="DA217" s="9"/>
      <c r="DB217" s="25"/>
      <c r="DC217" s="8"/>
      <c r="DD217" s="10"/>
      <c r="DE217" s="9"/>
      <c r="DF217" s="25"/>
      <c r="DG217" s="8"/>
      <c r="DH217" s="10"/>
      <c r="DI217" s="9"/>
      <c r="DJ217" s="25"/>
      <c r="DK217" s="8"/>
      <c r="DL217" s="10"/>
      <c r="DM217" s="9"/>
      <c r="DN217" s="25"/>
      <c r="DO217" s="8"/>
      <c r="DP217" s="10"/>
      <c r="DQ217" s="9"/>
      <c r="DR217" s="25"/>
      <c r="DS217" s="8"/>
      <c r="EF217" s="13"/>
      <c r="EG217" s="14"/>
      <c r="EH217" s="27"/>
      <c r="EI217" s="16"/>
      <c r="EJ217" s="37"/>
      <c r="EK217" s="14"/>
      <c r="EL217" s="27"/>
      <c r="EM217" s="16"/>
      <c r="EN217" s="13"/>
      <c r="EO217" s="14"/>
      <c r="EP217" s="27"/>
      <c r="EQ217" s="16"/>
      <c r="ER217" s="37"/>
      <c r="ES217" s="14"/>
      <c r="ET217" s="27"/>
      <c r="EU217" s="16"/>
      <c r="EV217" s="13"/>
      <c r="EW217" s="14"/>
      <c r="EX217" s="27"/>
      <c r="EY217" s="16"/>
      <c r="EZ217" s="37"/>
      <c r="FA217" s="14"/>
      <c r="FB217" s="27"/>
      <c r="FC217" s="16"/>
      <c r="FD217" s="55"/>
      <c r="FE217" s="55"/>
      <c r="FF217" s="55"/>
      <c r="FG217" s="55"/>
      <c r="FH217" s="55"/>
      <c r="FI217" s="55"/>
      <c r="FJ217" s="55"/>
      <c r="FK217" s="55"/>
    </row>
    <row r="218" spans="1:167" x14ac:dyDescent="0.25">
      <c r="A218" s="84">
        <v>207</v>
      </c>
      <c r="B218" s="54">
        <v>215</v>
      </c>
      <c r="C218" s="54">
        <f t="shared" si="9"/>
        <v>5</v>
      </c>
      <c r="D218" s="7" t="s">
        <v>246</v>
      </c>
      <c r="E218" s="49">
        <f t="shared" si="10"/>
        <v>2</v>
      </c>
      <c r="F218" s="49">
        <f t="shared" si="11"/>
        <v>0</v>
      </c>
      <c r="G218" s="72" t="s">
        <v>468</v>
      </c>
      <c r="H218" s="10"/>
      <c r="I218" s="9"/>
      <c r="J218" s="25"/>
      <c r="K218" s="8"/>
      <c r="L218" s="10"/>
      <c r="M218" s="9"/>
      <c r="N218" s="25"/>
      <c r="O218" s="8"/>
      <c r="P218" s="10"/>
      <c r="Q218" s="9"/>
      <c r="R218" s="25"/>
      <c r="S218" s="8"/>
      <c r="T218" s="10"/>
      <c r="U218" s="9"/>
      <c r="V218" s="25"/>
      <c r="W218" s="8"/>
      <c r="X218" s="10"/>
      <c r="Y218" s="9"/>
      <c r="Z218" s="25"/>
      <c r="AA218" s="8"/>
      <c r="AB218" s="10"/>
      <c r="AC218" s="9"/>
      <c r="AD218" s="25"/>
      <c r="AE218" s="8"/>
      <c r="AF218" s="10"/>
      <c r="AG218" s="9"/>
      <c r="AH218" s="25"/>
      <c r="AI218" s="8"/>
      <c r="AJ218" s="10"/>
      <c r="AK218" s="9"/>
      <c r="AL218" s="25"/>
      <c r="AM218" s="8"/>
      <c r="AN218" s="10"/>
      <c r="AO218" s="9"/>
      <c r="AP218" s="25"/>
      <c r="AQ218" s="8"/>
      <c r="AR218" s="10"/>
      <c r="AS218" s="9"/>
      <c r="AT218" s="25"/>
      <c r="AU218" s="8"/>
      <c r="AV218" s="10">
        <v>61</v>
      </c>
      <c r="AW218" s="9">
        <v>3</v>
      </c>
      <c r="AX218" s="25"/>
      <c r="AY218" s="8"/>
      <c r="AZ218" s="10"/>
      <c r="BA218" s="9"/>
      <c r="BB218" s="25"/>
      <c r="BC218" s="8"/>
      <c r="BD218" s="10">
        <v>71</v>
      </c>
      <c r="BE218" s="9">
        <v>2</v>
      </c>
      <c r="BF218" s="25"/>
      <c r="BG218" s="8"/>
      <c r="BH218" s="10"/>
      <c r="BI218" s="9"/>
      <c r="BJ218" s="25"/>
      <c r="BK218" s="8"/>
      <c r="BL218" s="10"/>
      <c r="BM218" s="9"/>
      <c r="BN218" s="25"/>
      <c r="BO218" s="8"/>
      <c r="BP218" s="10"/>
      <c r="BQ218" s="9"/>
      <c r="BR218" s="25"/>
      <c r="BS218" s="8"/>
      <c r="BT218" s="10"/>
      <c r="BU218" s="9"/>
      <c r="BV218" s="25"/>
      <c r="BW218" s="8"/>
      <c r="BX218" s="10"/>
      <c r="BY218" s="9"/>
      <c r="BZ218" s="25"/>
      <c r="CA218" s="8"/>
      <c r="CB218" s="10"/>
      <c r="CC218" s="9"/>
      <c r="CD218" s="25"/>
      <c r="CE218" s="8"/>
      <c r="CF218" s="10"/>
      <c r="CG218" s="9"/>
      <c r="CH218" s="25"/>
      <c r="CI218" s="8"/>
      <c r="CJ218" s="10"/>
      <c r="CK218" s="9"/>
      <c r="CL218" s="25"/>
      <c r="CM218" s="8"/>
      <c r="CN218" s="10"/>
      <c r="CO218" s="9"/>
      <c r="CP218" s="25"/>
      <c r="CQ218" s="8"/>
      <c r="CR218" s="10"/>
      <c r="CS218" s="9"/>
      <c r="CT218" s="25"/>
      <c r="CU218" s="8"/>
      <c r="CV218" s="10"/>
      <c r="CW218" s="9"/>
      <c r="CX218" s="25"/>
      <c r="CY218" s="8"/>
      <c r="CZ218" s="10"/>
      <c r="DA218" s="9"/>
      <c r="DB218" s="25"/>
      <c r="DC218" s="8"/>
      <c r="DD218" s="10"/>
      <c r="DE218" s="9"/>
      <c r="DF218" s="25"/>
      <c r="DG218" s="8"/>
      <c r="DH218" s="10"/>
      <c r="DI218" s="9"/>
      <c r="DJ218" s="25"/>
      <c r="DK218" s="8"/>
      <c r="DL218" s="10"/>
      <c r="DM218" s="9"/>
      <c r="DN218" s="25"/>
      <c r="DO218" s="8"/>
      <c r="DP218" s="10"/>
      <c r="DQ218" s="9"/>
      <c r="DR218" s="25"/>
      <c r="DS218" s="8"/>
      <c r="EF218" s="13"/>
      <c r="EG218" s="14"/>
      <c r="EH218" s="27"/>
      <c r="EI218" s="16"/>
      <c r="EJ218" s="37"/>
      <c r="EK218" s="14"/>
      <c r="EL218" s="27"/>
      <c r="EM218" s="16"/>
      <c r="EN218" s="13"/>
      <c r="EO218" s="14"/>
      <c r="EP218" s="27"/>
      <c r="EQ218" s="16"/>
      <c r="ER218" s="37"/>
      <c r="ES218" s="14"/>
      <c r="ET218" s="27"/>
      <c r="EU218" s="16"/>
      <c r="EV218" s="13"/>
      <c r="EW218" s="14"/>
      <c r="EX218" s="27"/>
      <c r="EY218" s="16"/>
      <c r="EZ218" s="37"/>
      <c r="FA218" s="14"/>
      <c r="FB218" s="27"/>
      <c r="FC218" s="16"/>
      <c r="FD218" s="55"/>
      <c r="FE218" s="55"/>
      <c r="FF218" s="55"/>
      <c r="FG218" s="55"/>
      <c r="FH218" s="55"/>
      <c r="FI218" s="55"/>
      <c r="FJ218" s="55"/>
      <c r="FK218" s="55"/>
    </row>
    <row r="219" spans="1:167" x14ac:dyDescent="0.25">
      <c r="A219" s="89">
        <v>210</v>
      </c>
      <c r="B219" s="54">
        <v>216</v>
      </c>
      <c r="C219" s="54">
        <f t="shared" ref="C219:C247" si="12">+I219+K219+M219+O219+Q219+S219+U219+W219+Y219+AA219+AC219+AE219+AG219+AI219+AK219+AM219+AO219+AQ219+AS219+AU219+AW219+AY219+BA219+BC219+BE219+BG219+BI219+BK219+BM219+BO219+BQ219+BS219+BU219+BW219+BY219+CA219+CC219+CE219+CG219+CI219+CK219+CM219+CO219+CQ219+CS219+CU219+CW219+CY219+DA219+DC219+DE219+DG219+DI219+DK219+DM219+DO219+DQ219+DS219</f>
        <v>4</v>
      </c>
      <c r="D219" s="90" t="s">
        <v>617</v>
      </c>
      <c r="E219" s="49">
        <f t="shared" ref="E219:E247" si="13">COUNTA(H219,L219,P219,T219,X219,AB219,AF219,AJ219,AN219,AR219,AV219,AZ219,BD219,BH219,BL219,BP219,BT219,BX219,CB219,CV219,DD219,CF219,CJ219,CN219,CR219,CZ219,DH219,DL219,DP219)</f>
        <v>1</v>
      </c>
      <c r="F219" s="49">
        <f t="shared" si="11"/>
        <v>0</v>
      </c>
      <c r="G219" s="72" t="s">
        <v>624</v>
      </c>
      <c r="H219" s="85"/>
      <c r="I219" s="86"/>
      <c r="J219" s="87"/>
      <c r="K219" s="88"/>
      <c r="L219" s="85"/>
      <c r="M219" s="86"/>
      <c r="N219" s="87"/>
      <c r="O219" s="88"/>
      <c r="P219" s="85"/>
      <c r="Q219" s="86"/>
      <c r="R219" s="87"/>
      <c r="S219" s="88"/>
      <c r="T219" s="85"/>
      <c r="U219" s="86"/>
      <c r="V219" s="87"/>
      <c r="W219" s="88"/>
      <c r="X219" s="85"/>
      <c r="Y219" s="86"/>
      <c r="Z219" s="87"/>
      <c r="AA219" s="88"/>
      <c r="AB219" s="85"/>
      <c r="AC219" s="86"/>
      <c r="AD219" s="87"/>
      <c r="AE219" s="88"/>
      <c r="AF219" s="85"/>
      <c r="AG219" s="86"/>
      <c r="AH219" s="87"/>
      <c r="AI219" s="88"/>
      <c r="AJ219" s="85"/>
      <c r="AK219" s="86"/>
      <c r="AL219" s="87"/>
      <c r="AM219" s="88"/>
      <c r="AN219" s="85"/>
      <c r="AO219" s="86"/>
      <c r="AP219" s="87"/>
      <c r="AQ219" s="88"/>
      <c r="AR219" s="85"/>
      <c r="AS219" s="86"/>
      <c r="AT219" s="87"/>
      <c r="AU219" s="88"/>
      <c r="AV219" s="85"/>
      <c r="AW219" s="86"/>
      <c r="AX219" s="87"/>
      <c r="AY219" s="88"/>
      <c r="AZ219" s="85"/>
      <c r="BA219" s="86"/>
      <c r="BB219" s="87"/>
      <c r="BC219" s="88"/>
      <c r="BD219" s="85"/>
      <c r="BE219" s="86"/>
      <c r="BF219" s="87"/>
      <c r="BG219" s="88"/>
      <c r="BH219" s="85"/>
      <c r="BI219" s="86"/>
      <c r="BJ219" s="87"/>
      <c r="BK219" s="88"/>
      <c r="BL219" s="85"/>
      <c r="BM219" s="86"/>
      <c r="BN219" s="87"/>
      <c r="BO219" s="88"/>
      <c r="BP219" s="85"/>
      <c r="BQ219" s="86"/>
      <c r="BR219" s="87"/>
      <c r="BS219" s="88"/>
      <c r="BT219" s="85"/>
      <c r="BU219" s="86"/>
      <c r="BV219" s="87"/>
      <c r="BW219" s="88"/>
      <c r="BX219" s="85"/>
      <c r="BY219" s="86"/>
      <c r="BZ219" s="87"/>
      <c r="CA219" s="88"/>
      <c r="CB219" s="85"/>
      <c r="CC219" s="86"/>
      <c r="CD219" s="87"/>
      <c r="CE219" s="88"/>
      <c r="CF219" s="85"/>
      <c r="CG219" s="86"/>
      <c r="CH219" s="87"/>
      <c r="CI219" s="88"/>
      <c r="CJ219" s="85">
        <v>51</v>
      </c>
      <c r="CK219" s="77">
        <v>4</v>
      </c>
      <c r="CL219" s="87"/>
      <c r="CM219" s="88"/>
      <c r="CN219" s="85"/>
      <c r="CO219" s="86"/>
      <c r="CP219" s="87"/>
      <c r="CQ219" s="88"/>
      <c r="CR219" s="85"/>
      <c r="CS219" s="86"/>
      <c r="CT219" s="87"/>
      <c r="CU219" s="88"/>
      <c r="CV219" s="85"/>
      <c r="CW219" s="86"/>
      <c r="CX219" s="87"/>
      <c r="CY219" s="88"/>
      <c r="CZ219" s="85"/>
      <c r="DA219" s="86"/>
      <c r="DB219" s="87"/>
      <c r="DC219" s="88"/>
      <c r="DD219" s="85"/>
      <c r="DE219" s="86"/>
      <c r="DF219" s="87"/>
      <c r="DG219" s="88"/>
      <c r="DH219" s="85"/>
      <c r="DI219" s="86"/>
      <c r="DJ219" s="87"/>
      <c r="DK219" s="88"/>
      <c r="DL219" s="85"/>
      <c r="DM219" s="86"/>
      <c r="DN219" s="87"/>
      <c r="DO219" s="88"/>
      <c r="DP219" s="85"/>
      <c r="DQ219" s="86"/>
      <c r="DR219" s="87"/>
      <c r="DS219" s="88"/>
      <c r="EF219" s="13"/>
      <c r="EG219" s="14"/>
      <c r="EH219" s="27"/>
      <c r="EI219" s="16"/>
      <c r="EJ219" s="37"/>
      <c r="EK219" s="14"/>
      <c r="EL219" s="27"/>
      <c r="EM219" s="16"/>
      <c r="EN219" s="13"/>
      <c r="EO219" s="14"/>
      <c r="EP219" s="27"/>
      <c r="EQ219" s="16"/>
      <c r="ER219" s="37"/>
      <c r="ES219" s="14"/>
      <c r="ET219" s="27"/>
      <c r="EU219" s="16"/>
      <c r="EV219" s="13"/>
      <c r="EW219" s="14"/>
      <c r="EX219" s="27"/>
      <c r="EY219" s="16"/>
      <c r="EZ219" s="37"/>
      <c r="FA219" s="14"/>
      <c r="FB219" s="27"/>
      <c r="FC219" s="16"/>
      <c r="FD219" s="55"/>
      <c r="FE219" s="55"/>
      <c r="FF219" s="55"/>
      <c r="FG219" s="55"/>
      <c r="FH219" s="55"/>
      <c r="FI219" s="55"/>
      <c r="FJ219" s="55"/>
      <c r="FK219" s="55"/>
    </row>
    <row r="220" spans="1:167" x14ac:dyDescent="0.25">
      <c r="A220" s="84">
        <v>208</v>
      </c>
      <c r="B220" s="54">
        <v>217</v>
      </c>
      <c r="C220" s="54">
        <f t="shared" si="12"/>
        <v>4</v>
      </c>
      <c r="D220" s="7" t="s">
        <v>319</v>
      </c>
      <c r="E220" s="49">
        <f t="shared" si="13"/>
        <v>2</v>
      </c>
      <c r="F220" s="49">
        <f t="shared" si="11"/>
        <v>0</v>
      </c>
      <c r="G220" s="72" t="s">
        <v>515</v>
      </c>
      <c r="H220" s="10"/>
      <c r="I220" s="9"/>
      <c r="J220" s="25"/>
      <c r="K220" s="8"/>
      <c r="L220" s="10"/>
      <c r="M220" s="9"/>
      <c r="N220" s="25"/>
      <c r="O220" s="8"/>
      <c r="P220" s="10">
        <v>63</v>
      </c>
      <c r="Q220" s="9">
        <v>2</v>
      </c>
      <c r="R220" s="25"/>
      <c r="S220" s="8"/>
      <c r="T220" s="10"/>
      <c r="U220" s="9"/>
      <c r="V220" s="25"/>
      <c r="W220" s="8"/>
      <c r="X220" s="10">
        <v>51</v>
      </c>
      <c r="Y220" s="9">
        <v>2</v>
      </c>
      <c r="Z220" s="25"/>
      <c r="AA220" s="8"/>
      <c r="AB220" s="10"/>
      <c r="AC220" s="9"/>
      <c r="AD220" s="25"/>
      <c r="AE220" s="8"/>
      <c r="AF220" s="10"/>
      <c r="AG220" s="9"/>
      <c r="AH220" s="25"/>
      <c r="AI220" s="8"/>
      <c r="AJ220" s="10"/>
      <c r="AK220" s="9"/>
      <c r="AL220" s="25"/>
      <c r="AM220" s="8"/>
      <c r="AN220" s="10"/>
      <c r="AO220" s="9"/>
      <c r="AP220" s="25"/>
      <c r="AQ220" s="8"/>
      <c r="AR220" s="10"/>
      <c r="AS220" s="9"/>
      <c r="AT220" s="25"/>
      <c r="AU220" s="8"/>
      <c r="AV220" s="10"/>
      <c r="AW220" s="9"/>
      <c r="AX220" s="25"/>
      <c r="AY220" s="8"/>
      <c r="AZ220" s="10"/>
      <c r="BA220" s="9"/>
      <c r="BB220" s="25"/>
      <c r="BC220" s="8"/>
      <c r="BD220" s="10"/>
      <c r="BE220" s="9"/>
      <c r="BF220" s="25"/>
      <c r="BG220" s="8"/>
      <c r="BH220" s="10"/>
      <c r="BI220" s="9"/>
      <c r="BJ220" s="25"/>
      <c r="BK220" s="8"/>
      <c r="BL220" s="10"/>
      <c r="BM220" s="9"/>
      <c r="BN220" s="25"/>
      <c r="BO220" s="8"/>
      <c r="BP220" s="10"/>
      <c r="BQ220" s="9"/>
      <c r="BR220" s="25"/>
      <c r="BS220" s="8"/>
      <c r="BT220" s="10"/>
      <c r="BU220" s="9"/>
      <c r="BV220" s="25"/>
      <c r="BW220" s="8"/>
      <c r="BX220" s="10"/>
      <c r="BY220" s="9"/>
      <c r="BZ220" s="25"/>
      <c r="CA220" s="8"/>
      <c r="CB220" s="10"/>
      <c r="CC220" s="9"/>
      <c r="CD220" s="25"/>
      <c r="CE220" s="8"/>
      <c r="CF220" s="10"/>
      <c r="CG220" s="9"/>
      <c r="CH220" s="25"/>
      <c r="CI220" s="8"/>
      <c r="CJ220" s="10"/>
      <c r="CK220" s="9"/>
      <c r="CL220" s="25"/>
      <c r="CM220" s="8"/>
      <c r="CN220" s="10"/>
      <c r="CO220" s="9"/>
      <c r="CP220" s="25"/>
      <c r="CQ220" s="8"/>
      <c r="CR220" s="10"/>
      <c r="CS220" s="9"/>
      <c r="CT220" s="25"/>
      <c r="CU220" s="8"/>
      <c r="CV220" s="10"/>
      <c r="CW220" s="9"/>
      <c r="CX220" s="25"/>
      <c r="CY220" s="8"/>
      <c r="CZ220" s="10"/>
      <c r="DA220" s="9"/>
      <c r="DB220" s="25"/>
      <c r="DC220" s="8"/>
      <c r="DD220" s="10"/>
      <c r="DE220" s="9"/>
      <c r="DF220" s="25"/>
      <c r="DG220" s="8"/>
      <c r="DH220" s="10"/>
      <c r="DI220" s="9"/>
      <c r="DJ220" s="25"/>
      <c r="DK220" s="8"/>
      <c r="DL220" s="10"/>
      <c r="DM220" s="9"/>
      <c r="DN220" s="25"/>
      <c r="DO220" s="8"/>
      <c r="DP220" s="10"/>
      <c r="DQ220" s="9"/>
      <c r="DR220" s="25"/>
      <c r="DS220" s="8"/>
      <c r="EF220" s="13"/>
      <c r="EG220" s="14"/>
      <c r="EH220" s="27"/>
      <c r="EI220" s="16"/>
      <c r="EJ220" s="37"/>
      <c r="EK220" s="14"/>
      <c r="EL220" s="27"/>
      <c r="EM220" s="16"/>
      <c r="EN220" s="13"/>
      <c r="EO220" s="14"/>
      <c r="EP220" s="27"/>
      <c r="EQ220" s="16"/>
      <c r="ER220" s="37"/>
      <c r="ES220" s="14"/>
      <c r="ET220" s="27"/>
      <c r="EU220" s="16"/>
      <c r="EV220" s="13"/>
      <c r="EW220" s="14"/>
      <c r="EX220" s="27"/>
      <c r="EY220" s="16"/>
      <c r="EZ220" s="37"/>
      <c r="FA220" s="14"/>
      <c r="FB220" s="27"/>
      <c r="FC220" s="16"/>
      <c r="FD220" s="55"/>
      <c r="FE220" s="55"/>
      <c r="FF220" s="55"/>
      <c r="FG220" s="55"/>
      <c r="FH220" s="55"/>
      <c r="FI220" s="55"/>
      <c r="FJ220" s="55"/>
      <c r="FK220" s="55"/>
    </row>
    <row r="221" spans="1:167" x14ac:dyDescent="0.25">
      <c r="A221" s="84">
        <v>209</v>
      </c>
      <c r="B221" s="54">
        <v>218</v>
      </c>
      <c r="C221" s="54">
        <f t="shared" si="12"/>
        <v>4</v>
      </c>
      <c r="D221" s="7" t="s">
        <v>347</v>
      </c>
      <c r="E221" s="49">
        <f t="shared" si="13"/>
        <v>2</v>
      </c>
      <c r="F221" s="49">
        <f t="shared" si="11"/>
        <v>0</v>
      </c>
      <c r="G221" s="72" t="s">
        <v>419</v>
      </c>
      <c r="H221" s="10"/>
      <c r="I221" s="9"/>
      <c r="J221" s="25"/>
      <c r="K221" s="8"/>
      <c r="L221" s="10"/>
      <c r="M221" s="9"/>
      <c r="N221" s="25"/>
      <c r="O221" s="8"/>
      <c r="P221" s="10">
        <v>71</v>
      </c>
      <c r="Q221" s="9">
        <v>2</v>
      </c>
      <c r="R221" s="25"/>
      <c r="S221" s="8"/>
      <c r="T221" s="10"/>
      <c r="U221" s="9"/>
      <c r="V221" s="25"/>
      <c r="W221" s="8"/>
      <c r="X221" s="10">
        <v>53</v>
      </c>
      <c r="Y221" s="9">
        <v>2</v>
      </c>
      <c r="Z221" s="25"/>
      <c r="AA221" s="8"/>
      <c r="AB221" s="10"/>
      <c r="AC221" s="9"/>
      <c r="AD221" s="25"/>
      <c r="AE221" s="8"/>
      <c r="AF221" s="10"/>
      <c r="AG221" s="9"/>
      <c r="AH221" s="25"/>
      <c r="AI221" s="8"/>
      <c r="AJ221" s="10"/>
      <c r="AK221" s="9"/>
      <c r="AL221" s="25"/>
      <c r="AM221" s="8"/>
      <c r="AN221" s="10"/>
      <c r="AO221" s="9"/>
      <c r="AP221" s="25"/>
      <c r="AQ221" s="8"/>
      <c r="AR221" s="10"/>
      <c r="AS221" s="9"/>
      <c r="AT221" s="25"/>
      <c r="AU221" s="8"/>
      <c r="AV221" s="10"/>
      <c r="AW221" s="9"/>
      <c r="AX221" s="25"/>
      <c r="AY221" s="8"/>
      <c r="AZ221" s="10"/>
      <c r="BA221" s="9"/>
      <c r="BB221" s="25"/>
      <c r="BC221" s="8"/>
      <c r="BD221" s="10"/>
      <c r="BE221" s="9"/>
      <c r="BF221" s="25"/>
      <c r="BG221" s="8"/>
      <c r="BH221" s="10"/>
      <c r="BI221" s="9"/>
      <c r="BJ221" s="25"/>
      <c r="BK221" s="8"/>
      <c r="BL221" s="10"/>
      <c r="BM221" s="9"/>
      <c r="BN221" s="25"/>
      <c r="BO221" s="8"/>
      <c r="BP221" s="10"/>
      <c r="BQ221" s="9"/>
      <c r="BR221" s="25"/>
      <c r="BS221" s="8"/>
      <c r="BT221" s="10"/>
      <c r="BU221" s="9"/>
      <c r="BV221" s="25"/>
      <c r="BW221" s="8"/>
      <c r="BX221" s="10"/>
      <c r="BY221" s="9"/>
      <c r="BZ221" s="25"/>
      <c r="CA221" s="8"/>
      <c r="CB221" s="10"/>
      <c r="CC221" s="9"/>
      <c r="CD221" s="25"/>
      <c r="CE221" s="8"/>
      <c r="CF221" s="10"/>
      <c r="CG221" s="9"/>
      <c r="CH221" s="25"/>
      <c r="CI221" s="8"/>
      <c r="CJ221" s="10"/>
      <c r="CK221" s="9"/>
      <c r="CL221" s="25"/>
      <c r="CM221" s="8"/>
      <c r="CN221" s="10"/>
      <c r="CO221" s="9"/>
      <c r="CP221" s="25"/>
      <c r="CQ221" s="8"/>
      <c r="CR221" s="10"/>
      <c r="CS221" s="9"/>
      <c r="CT221" s="25"/>
      <c r="CU221" s="8"/>
      <c r="CV221" s="10"/>
      <c r="CW221" s="9"/>
      <c r="CX221" s="25"/>
      <c r="CY221" s="8"/>
      <c r="CZ221" s="10"/>
      <c r="DA221" s="9"/>
      <c r="DB221" s="25"/>
      <c r="DC221" s="8"/>
      <c r="DD221" s="10"/>
      <c r="DE221" s="9"/>
      <c r="DF221" s="25"/>
      <c r="DG221" s="8"/>
      <c r="DH221" s="10"/>
      <c r="DI221" s="9"/>
      <c r="DJ221" s="25"/>
      <c r="DK221" s="8"/>
      <c r="DL221" s="10"/>
      <c r="DM221" s="9"/>
      <c r="DN221" s="25"/>
      <c r="DO221" s="8"/>
      <c r="DP221" s="10"/>
      <c r="DQ221" s="9"/>
      <c r="DR221" s="25"/>
      <c r="DS221" s="8"/>
      <c r="EF221" s="13"/>
      <c r="EG221" s="14"/>
      <c r="EH221" s="27"/>
      <c r="EI221" s="16"/>
      <c r="EJ221" s="37"/>
      <c r="EK221" s="14"/>
      <c r="EL221" s="27"/>
      <c r="EM221" s="16"/>
      <c r="EN221" s="13"/>
      <c r="EO221" s="14"/>
      <c r="EP221" s="27"/>
      <c r="EQ221" s="16"/>
      <c r="ER221" s="37"/>
      <c r="ES221" s="14"/>
      <c r="ET221" s="27"/>
      <c r="EU221" s="16"/>
      <c r="EV221" s="13"/>
      <c r="EW221" s="14"/>
      <c r="EX221" s="27"/>
      <c r="EY221" s="16"/>
      <c r="EZ221" s="37"/>
      <c r="FA221" s="14"/>
      <c r="FB221" s="27"/>
      <c r="FC221" s="16"/>
      <c r="FD221" s="55"/>
      <c r="FE221" s="55"/>
      <c r="FF221" s="55"/>
      <c r="FG221" s="55"/>
      <c r="FH221" s="55"/>
      <c r="FI221" s="55"/>
      <c r="FJ221" s="55"/>
      <c r="FK221" s="55"/>
    </row>
    <row r="222" spans="1:167" x14ac:dyDescent="0.25">
      <c r="A222" s="84">
        <v>212</v>
      </c>
      <c r="B222" s="54">
        <v>219</v>
      </c>
      <c r="C222" s="54">
        <f t="shared" si="12"/>
        <v>3</v>
      </c>
      <c r="D222" s="7" t="s">
        <v>578</v>
      </c>
      <c r="E222" s="49">
        <f t="shared" si="13"/>
        <v>1</v>
      </c>
      <c r="F222" s="49">
        <f t="shared" si="11"/>
        <v>0</v>
      </c>
      <c r="G222" s="72" t="s">
        <v>579</v>
      </c>
      <c r="H222" s="10"/>
      <c r="I222" s="9"/>
      <c r="J222" s="25"/>
      <c r="K222" s="8"/>
      <c r="L222" s="10"/>
      <c r="M222" s="9"/>
      <c r="N222" s="25"/>
      <c r="O222" s="8"/>
      <c r="P222" s="10"/>
      <c r="Q222" s="9"/>
      <c r="R222" s="25"/>
      <c r="S222" s="8"/>
      <c r="T222" s="10"/>
      <c r="U222" s="9"/>
      <c r="V222" s="25"/>
      <c r="W222" s="8"/>
      <c r="X222" s="10"/>
      <c r="Y222" s="9"/>
      <c r="Z222" s="25"/>
      <c r="AA222" s="8"/>
      <c r="AB222" s="10"/>
      <c r="AC222" s="9"/>
      <c r="AD222" s="25"/>
      <c r="AE222" s="8"/>
      <c r="AF222" s="10"/>
      <c r="AG222" s="9"/>
      <c r="AH222" s="25"/>
      <c r="AI222" s="8"/>
      <c r="AJ222" s="10"/>
      <c r="AK222" s="9"/>
      <c r="AL222" s="25"/>
      <c r="AM222" s="8"/>
      <c r="AN222" s="10"/>
      <c r="AO222" s="9"/>
      <c r="AP222" s="25"/>
      <c r="AQ222" s="8"/>
      <c r="AR222" s="10"/>
      <c r="AS222" s="9"/>
      <c r="AT222" s="25"/>
      <c r="AU222" s="8"/>
      <c r="AV222" s="10"/>
      <c r="AW222" s="9"/>
      <c r="AX222" s="25"/>
      <c r="AY222" s="8"/>
      <c r="AZ222" s="10"/>
      <c r="BA222" s="9"/>
      <c r="BB222" s="25"/>
      <c r="BC222" s="8"/>
      <c r="BD222" s="10"/>
      <c r="BE222" s="9"/>
      <c r="BF222" s="25"/>
      <c r="BG222" s="8"/>
      <c r="BH222" s="10"/>
      <c r="BI222" s="9"/>
      <c r="BJ222" s="25"/>
      <c r="BK222" s="8"/>
      <c r="BL222" s="10"/>
      <c r="BM222" s="9"/>
      <c r="BN222" s="25"/>
      <c r="BO222" s="8"/>
      <c r="BP222" s="10"/>
      <c r="BQ222" s="9"/>
      <c r="BR222" s="25"/>
      <c r="BS222" s="8"/>
      <c r="BT222" s="10"/>
      <c r="BU222" s="9"/>
      <c r="BV222" s="25"/>
      <c r="BW222" s="8"/>
      <c r="BX222" s="10"/>
      <c r="BY222" s="9"/>
      <c r="BZ222" s="25"/>
      <c r="CA222" s="8"/>
      <c r="CB222" s="10"/>
      <c r="CC222" s="9"/>
      <c r="CD222" s="25"/>
      <c r="CE222" s="8"/>
      <c r="CF222" s="10">
        <v>50</v>
      </c>
      <c r="CG222" s="9">
        <v>3</v>
      </c>
      <c r="CH222" s="25"/>
      <c r="CI222" s="8"/>
      <c r="CJ222" s="10"/>
      <c r="CK222" s="9"/>
      <c r="CL222" s="25"/>
      <c r="CM222" s="8"/>
      <c r="CN222" s="10"/>
      <c r="CO222" s="9"/>
      <c r="CP222" s="25"/>
      <c r="CQ222" s="8"/>
      <c r="CR222" s="10"/>
      <c r="CS222" s="9"/>
      <c r="CT222" s="25"/>
      <c r="CU222" s="8"/>
      <c r="CV222" s="10"/>
      <c r="CW222" s="9"/>
      <c r="CX222" s="25"/>
      <c r="CY222" s="8"/>
      <c r="CZ222" s="10"/>
      <c r="DA222" s="9"/>
      <c r="DB222" s="25"/>
      <c r="DC222" s="8"/>
      <c r="DD222" s="10"/>
      <c r="DE222" s="9"/>
      <c r="DF222" s="25"/>
      <c r="DG222" s="8"/>
      <c r="DH222" s="10"/>
      <c r="DI222" s="9"/>
      <c r="DJ222" s="25"/>
      <c r="DK222" s="8"/>
      <c r="DL222" s="10"/>
      <c r="DM222" s="9"/>
      <c r="DN222" s="25"/>
      <c r="DO222" s="8"/>
      <c r="DP222" s="10"/>
      <c r="DQ222" s="9"/>
      <c r="DR222" s="25"/>
      <c r="DS222" s="8"/>
      <c r="EF222" s="13"/>
      <c r="EG222" s="14"/>
      <c r="EH222" s="27"/>
      <c r="EI222" s="16"/>
      <c r="EJ222" s="37"/>
      <c r="EK222" s="14"/>
      <c r="EL222" s="27"/>
      <c r="EM222" s="16"/>
      <c r="EN222" s="13"/>
      <c r="EO222" s="14"/>
      <c r="EP222" s="27"/>
      <c r="EQ222" s="16"/>
      <c r="ER222" s="37"/>
      <c r="ES222" s="14"/>
      <c r="ET222" s="27"/>
      <c r="EU222" s="16"/>
      <c r="EV222" s="13"/>
      <c r="EW222" s="14"/>
      <c r="EX222" s="27"/>
      <c r="EY222" s="16"/>
      <c r="EZ222" s="37"/>
      <c r="FA222" s="14"/>
      <c r="FB222" s="27"/>
      <c r="FC222" s="16"/>
      <c r="FD222" s="55"/>
      <c r="FE222" s="55"/>
      <c r="FF222" s="55"/>
      <c r="FG222" s="55"/>
      <c r="FH222" s="55"/>
      <c r="FI222" s="55"/>
      <c r="FJ222" s="55"/>
      <c r="FK222" s="55"/>
    </row>
    <row r="223" spans="1:167" x14ac:dyDescent="0.25">
      <c r="A223" s="84">
        <v>211</v>
      </c>
      <c r="B223" s="54">
        <v>220</v>
      </c>
      <c r="C223" s="54">
        <f t="shared" si="12"/>
        <v>3</v>
      </c>
      <c r="D223" s="7" t="s">
        <v>217</v>
      </c>
      <c r="E223" s="49">
        <f t="shared" si="13"/>
        <v>1</v>
      </c>
      <c r="F223" s="49">
        <f t="shared" si="11"/>
        <v>0</v>
      </c>
      <c r="G223" s="72" t="s">
        <v>426</v>
      </c>
      <c r="H223" s="10"/>
      <c r="I223" s="9"/>
      <c r="J223" s="25"/>
      <c r="K223" s="8"/>
      <c r="L223" s="10"/>
      <c r="M223" s="9"/>
      <c r="N223" s="25"/>
      <c r="O223" s="8"/>
      <c r="P223" s="10"/>
      <c r="Q223" s="9"/>
      <c r="R223" s="25"/>
      <c r="S223" s="8"/>
      <c r="T223" s="10"/>
      <c r="U223" s="9"/>
      <c r="V223" s="25"/>
      <c r="W223" s="8"/>
      <c r="X223" s="10"/>
      <c r="Y223" s="9"/>
      <c r="Z223" s="25"/>
      <c r="AA223" s="8"/>
      <c r="AB223" s="10"/>
      <c r="AC223" s="9"/>
      <c r="AD223" s="25"/>
      <c r="AE223" s="8"/>
      <c r="AF223" s="10"/>
      <c r="AG223" s="9"/>
      <c r="AH223" s="25"/>
      <c r="AI223" s="8"/>
      <c r="AJ223" s="10"/>
      <c r="AK223" s="9"/>
      <c r="AL223" s="25"/>
      <c r="AM223" s="8"/>
      <c r="AN223" s="10"/>
      <c r="AO223" s="9"/>
      <c r="AP223" s="25"/>
      <c r="AQ223" s="8"/>
      <c r="AR223" s="10"/>
      <c r="AS223" s="9"/>
      <c r="AT223" s="25"/>
      <c r="AU223" s="8"/>
      <c r="AV223" s="10"/>
      <c r="AW223" s="9"/>
      <c r="AX223" s="25"/>
      <c r="AY223" s="8"/>
      <c r="AZ223" s="10"/>
      <c r="BA223" s="9"/>
      <c r="BB223" s="25"/>
      <c r="BC223" s="8"/>
      <c r="BD223" s="10"/>
      <c r="BE223" s="9"/>
      <c r="BF223" s="25"/>
      <c r="BG223" s="8"/>
      <c r="BH223" s="10"/>
      <c r="BI223" s="9"/>
      <c r="BJ223" s="25"/>
      <c r="BK223" s="8"/>
      <c r="BL223" s="10"/>
      <c r="BM223" s="9"/>
      <c r="BN223" s="25"/>
      <c r="BO223" s="8"/>
      <c r="BP223" s="10"/>
      <c r="BQ223" s="9"/>
      <c r="BR223" s="25"/>
      <c r="BS223" s="8"/>
      <c r="BT223" s="10"/>
      <c r="BU223" s="9"/>
      <c r="BV223" s="25"/>
      <c r="BW223" s="8"/>
      <c r="BX223" s="10"/>
      <c r="BY223" s="9"/>
      <c r="BZ223" s="25"/>
      <c r="CA223" s="8"/>
      <c r="CB223" s="10"/>
      <c r="CC223" s="9"/>
      <c r="CD223" s="25"/>
      <c r="CE223" s="8"/>
      <c r="CF223" s="10">
        <v>51</v>
      </c>
      <c r="CG223" s="9">
        <v>3</v>
      </c>
      <c r="CH223" s="25"/>
      <c r="CI223" s="8"/>
      <c r="CJ223" s="10"/>
      <c r="CK223" s="9"/>
      <c r="CL223" s="25"/>
      <c r="CM223" s="8"/>
      <c r="CN223" s="10"/>
      <c r="CO223" s="9"/>
      <c r="CP223" s="25"/>
      <c r="CQ223" s="8"/>
      <c r="CR223" s="10"/>
      <c r="CS223" s="9"/>
      <c r="CT223" s="25"/>
      <c r="CU223" s="8"/>
      <c r="CV223" s="10"/>
      <c r="CW223" s="9"/>
      <c r="CX223" s="25"/>
      <c r="CY223" s="8"/>
      <c r="CZ223" s="10"/>
      <c r="DA223" s="9"/>
      <c r="DB223" s="25"/>
      <c r="DC223" s="8"/>
      <c r="DD223" s="10"/>
      <c r="DE223" s="9"/>
      <c r="DF223" s="25"/>
      <c r="DG223" s="8"/>
      <c r="DH223" s="10"/>
      <c r="DI223" s="9"/>
      <c r="DJ223" s="25"/>
      <c r="DK223" s="8"/>
      <c r="DL223" s="10"/>
      <c r="DM223" s="9"/>
      <c r="DN223" s="25"/>
      <c r="DO223" s="8"/>
      <c r="DP223" s="10"/>
      <c r="DQ223" s="9"/>
      <c r="DR223" s="25"/>
      <c r="DS223" s="8"/>
      <c r="EF223" s="13"/>
      <c r="EG223" s="14"/>
      <c r="EH223" s="27"/>
      <c r="EI223" s="16"/>
      <c r="EJ223" s="37"/>
      <c r="EK223" s="14"/>
      <c r="EL223" s="27"/>
      <c r="EM223" s="16"/>
      <c r="EN223" s="13"/>
      <c r="EO223" s="14"/>
      <c r="EP223" s="27"/>
      <c r="EQ223" s="16"/>
      <c r="ER223" s="37"/>
      <c r="ES223" s="14"/>
      <c r="ET223" s="27"/>
      <c r="EU223" s="16"/>
      <c r="EV223" s="13"/>
      <c r="EW223" s="14"/>
      <c r="EX223" s="27"/>
      <c r="EY223" s="16"/>
      <c r="EZ223" s="37"/>
      <c r="FA223" s="14"/>
      <c r="FB223" s="27"/>
      <c r="FC223" s="16"/>
      <c r="FD223" s="55"/>
      <c r="FE223" s="55"/>
      <c r="FF223" s="55"/>
      <c r="FG223" s="55"/>
      <c r="FH223" s="55"/>
      <c r="FI223" s="55"/>
      <c r="FJ223" s="55"/>
      <c r="FK223" s="55"/>
    </row>
    <row r="224" spans="1:167" x14ac:dyDescent="0.25">
      <c r="A224" s="84">
        <v>213</v>
      </c>
      <c r="B224" s="54">
        <v>221</v>
      </c>
      <c r="C224" s="54">
        <f t="shared" si="12"/>
        <v>3</v>
      </c>
      <c r="D224" s="7" t="s">
        <v>580</v>
      </c>
      <c r="E224" s="49">
        <f t="shared" si="13"/>
        <v>1</v>
      </c>
      <c r="F224" s="49">
        <f t="shared" si="11"/>
        <v>0</v>
      </c>
      <c r="G224" s="72" t="s">
        <v>581</v>
      </c>
      <c r="H224" s="10"/>
      <c r="I224" s="9"/>
      <c r="J224" s="25"/>
      <c r="K224" s="8"/>
      <c r="L224" s="10"/>
      <c r="M224" s="9"/>
      <c r="N224" s="25"/>
      <c r="O224" s="8"/>
      <c r="P224" s="10"/>
      <c r="Q224" s="9"/>
      <c r="R224" s="25"/>
      <c r="S224" s="8"/>
      <c r="T224" s="10"/>
      <c r="U224" s="9"/>
      <c r="V224" s="25"/>
      <c r="W224" s="8"/>
      <c r="X224" s="10"/>
      <c r="Y224" s="9"/>
      <c r="Z224" s="25"/>
      <c r="AA224" s="8"/>
      <c r="AB224" s="10"/>
      <c r="AC224" s="9"/>
      <c r="AD224" s="25"/>
      <c r="AE224" s="8"/>
      <c r="AF224" s="10"/>
      <c r="AG224" s="9"/>
      <c r="AH224" s="25"/>
      <c r="AI224" s="8"/>
      <c r="AJ224" s="10"/>
      <c r="AK224" s="9"/>
      <c r="AL224" s="25"/>
      <c r="AM224" s="8"/>
      <c r="AN224" s="10"/>
      <c r="AO224" s="9"/>
      <c r="AP224" s="25"/>
      <c r="AQ224" s="8"/>
      <c r="AR224" s="10"/>
      <c r="AS224" s="9"/>
      <c r="AT224" s="25"/>
      <c r="AU224" s="8"/>
      <c r="AV224" s="10"/>
      <c r="AW224" s="9"/>
      <c r="AX224" s="25"/>
      <c r="AY224" s="8"/>
      <c r="AZ224" s="10"/>
      <c r="BA224" s="9"/>
      <c r="BB224" s="25"/>
      <c r="BC224" s="8"/>
      <c r="BD224" s="10"/>
      <c r="BE224" s="9"/>
      <c r="BF224" s="25"/>
      <c r="BG224" s="8"/>
      <c r="BH224" s="10"/>
      <c r="BI224" s="9"/>
      <c r="BJ224" s="25"/>
      <c r="BK224" s="8"/>
      <c r="BL224" s="10"/>
      <c r="BM224" s="9"/>
      <c r="BN224" s="25"/>
      <c r="BO224" s="8"/>
      <c r="BP224" s="10"/>
      <c r="BQ224" s="9"/>
      <c r="BR224" s="25"/>
      <c r="BS224" s="8"/>
      <c r="BT224" s="10"/>
      <c r="BU224" s="9"/>
      <c r="BV224" s="25"/>
      <c r="BW224" s="8"/>
      <c r="BX224" s="10"/>
      <c r="BY224" s="9"/>
      <c r="BZ224" s="25"/>
      <c r="CA224" s="8"/>
      <c r="CB224" s="10"/>
      <c r="CC224" s="9"/>
      <c r="CD224" s="25"/>
      <c r="CE224" s="8"/>
      <c r="CF224" s="10">
        <v>55</v>
      </c>
      <c r="CG224" s="9">
        <v>3</v>
      </c>
      <c r="CH224" s="25"/>
      <c r="CI224" s="8"/>
      <c r="CJ224" s="10"/>
      <c r="CK224" s="9"/>
      <c r="CL224" s="25"/>
      <c r="CM224" s="8"/>
      <c r="CN224" s="10"/>
      <c r="CO224" s="9"/>
      <c r="CP224" s="25"/>
      <c r="CQ224" s="8"/>
      <c r="CR224" s="10"/>
      <c r="CS224" s="9"/>
      <c r="CT224" s="25"/>
      <c r="CU224" s="8"/>
      <c r="CV224" s="10"/>
      <c r="CW224" s="9"/>
      <c r="CX224" s="25"/>
      <c r="CY224" s="8"/>
      <c r="CZ224" s="10"/>
      <c r="DA224" s="9"/>
      <c r="DB224" s="25"/>
      <c r="DC224" s="8"/>
      <c r="DD224" s="10"/>
      <c r="DE224" s="9"/>
      <c r="DF224" s="25"/>
      <c r="DG224" s="8"/>
      <c r="DH224" s="10"/>
      <c r="DI224" s="9"/>
      <c r="DJ224" s="25"/>
      <c r="DK224" s="8"/>
      <c r="DL224" s="10"/>
      <c r="DM224" s="9"/>
      <c r="DN224" s="25"/>
      <c r="DO224" s="8"/>
      <c r="DP224" s="10"/>
      <c r="DQ224" s="9"/>
      <c r="DR224" s="25"/>
      <c r="DS224" s="8"/>
      <c r="EF224" s="13"/>
      <c r="EG224" s="14"/>
      <c r="EH224" s="27"/>
      <c r="EI224" s="16"/>
      <c r="EJ224" s="37"/>
      <c r="EK224" s="14"/>
      <c r="EL224" s="27"/>
      <c r="EM224" s="16"/>
      <c r="EN224" s="13"/>
      <c r="EO224" s="14"/>
      <c r="EP224" s="27"/>
      <c r="EQ224" s="16"/>
      <c r="ER224" s="37"/>
      <c r="ES224" s="14"/>
      <c r="ET224" s="27"/>
      <c r="EU224" s="16"/>
      <c r="EV224" s="13"/>
      <c r="EW224" s="14"/>
      <c r="EX224" s="27"/>
      <c r="EY224" s="16"/>
      <c r="EZ224" s="37"/>
      <c r="FA224" s="14"/>
      <c r="FB224" s="27"/>
      <c r="FC224" s="16"/>
      <c r="FD224" s="55"/>
      <c r="FE224" s="55"/>
      <c r="FF224" s="55"/>
      <c r="FG224" s="55"/>
      <c r="FH224" s="55"/>
      <c r="FI224" s="55"/>
      <c r="FJ224" s="55"/>
      <c r="FK224" s="55"/>
    </row>
    <row r="225" spans="1:167" x14ac:dyDescent="0.25">
      <c r="A225" s="58">
        <v>214</v>
      </c>
      <c r="B225" s="54">
        <v>222</v>
      </c>
      <c r="C225" s="54">
        <f t="shared" si="12"/>
        <v>3</v>
      </c>
      <c r="D225" s="7" t="s">
        <v>582</v>
      </c>
      <c r="E225" s="49">
        <f t="shared" si="13"/>
        <v>1</v>
      </c>
      <c r="F225" s="49">
        <f t="shared" si="11"/>
        <v>0</v>
      </c>
      <c r="G225" s="72" t="s">
        <v>583</v>
      </c>
      <c r="H225" s="10"/>
      <c r="I225" s="9"/>
      <c r="J225" s="25"/>
      <c r="K225" s="8"/>
      <c r="L225" s="10"/>
      <c r="M225" s="9"/>
      <c r="N225" s="25"/>
      <c r="O225" s="8"/>
      <c r="P225" s="10"/>
      <c r="Q225" s="9"/>
      <c r="R225" s="25"/>
      <c r="S225" s="8"/>
      <c r="T225" s="10"/>
      <c r="U225" s="9"/>
      <c r="V225" s="25"/>
      <c r="W225" s="8"/>
      <c r="X225" s="10"/>
      <c r="Y225" s="9"/>
      <c r="Z225" s="25"/>
      <c r="AA225" s="8"/>
      <c r="AB225" s="10"/>
      <c r="AC225" s="9"/>
      <c r="AD225" s="25"/>
      <c r="AE225" s="8"/>
      <c r="AF225" s="10"/>
      <c r="AG225" s="9"/>
      <c r="AH225" s="25"/>
      <c r="AI225" s="8"/>
      <c r="AJ225" s="10"/>
      <c r="AK225" s="9"/>
      <c r="AL225" s="25"/>
      <c r="AM225" s="8"/>
      <c r="AN225" s="10"/>
      <c r="AO225" s="9"/>
      <c r="AP225" s="25"/>
      <c r="AQ225" s="8"/>
      <c r="AR225" s="10"/>
      <c r="AS225" s="9"/>
      <c r="AT225" s="25"/>
      <c r="AU225" s="8"/>
      <c r="AV225" s="10"/>
      <c r="AW225" s="9"/>
      <c r="AX225" s="25"/>
      <c r="AY225" s="8"/>
      <c r="AZ225" s="10"/>
      <c r="BA225" s="9"/>
      <c r="BB225" s="25"/>
      <c r="BC225" s="8"/>
      <c r="BD225" s="10"/>
      <c r="BE225" s="9"/>
      <c r="BF225" s="25"/>
      <c r="BG225" s="8"/>
      <c r="BH225" s="10"/>
      <c r="BI225" s="9"/>
      <c r="BJ225" s="25"/>
      <c r="BK225" s="8"/>
      <c r="BL225" s="10"/>
      <c r="BM225" s="9"/>
      <c r="BN225" s="25"/>
      <c r="BO225" s="8"/>
      <c r="BP225" s="10"/>
      <c r="BQ225" s="9"/>
      <c r="BR225" s="25"/>
      <c r="BS225" s="8"/>
      <c r="BT225" s="10"/>
      <c r="BU225" s="9"/>
      <c r="BV225" s="25"/>
      <c r="BW225" s="8"/>
      <c r="BX225" s="10"/>
      <c r="BY225" s="9"/>
      <c r="BZ225" s="25"/>
      <c r="CA225" s="8"/>
      <c r="CB225" s="10"/>
      <c r="CC225" s="9"/>
      <c r="CD225" s="25"/>
      <c r="CE225" s="8"/>
      <c r="CF225" s="10">
        <v>56</v>
      </c>
      <c r="CG225" s="9">
        <v>3</v>
      </c>
      <c r="CH225" s="25"/>
      <c r="CI225" s="8"/>
      <c r="CJ225" s="10"/>
      <c r="CK225" s="9"/>
      <c r="CL225" s="25"/>
      <c r="CM225" s="8"/>
      <c r="CN225" s="10"/>
      <c r="CO225" s="9"/>
      <c r="CP225" s="25"/>
      <c r="CQ225" s="8"/>
      <c r="CR225" s="10"/>
      <c r="CS225" s="9"/>
      <c r="CT225" s="25"/>
      <c r="CU225" s="8"/>
      <c r="CV225" s="10"/>
      <c r="CW225" s="9"/>
      <c r="CX225" s="25"/>
      <c r="CY225" s="8"/>
      <c r="CZ225" s="10"/>
      <c r="DA225" s="9"/>
      <c r="DB225" s="25"/>
      <c r="DC225" s="8"/>
      <c r="DD225" s="10"/>
      <c r="DE225" s="9"/>
      <c r="DF225" s="25"/>
      <c r="DG225" s="8"/>
      <c r="DH225" s="10"/>
      <c r="DI225" s="9"/>
      <c r="DJ225" s="25"/>
      <c r="DK225" s="8"/>
      <c r="DL225" s="10"/>
      <c r="DM225" s="9"/>
      <c r="DN225" s="25"/>
      <c r="DO225" s="8"/>
      <c r="DP225" s="10"/>
      <c r="DQ225" s="9"/>
      <c r="DR225" s="25"/>
      <c r="DS225" s="8"/>
      <c r="EF225" s="13"/>
      <c r="EG225" s="14"/>
      <c r="EH225" s="27"/>
      <c r="EI225" s="16"/>
      <c r="EJ225" s="37"/>
      <c r="EK225" s="14"/>
      <c r="EL225" s="27"/>
      <c r="EM225" s="16"/>
      <c r="EN225" s="13"/>
      <c r="EO225" s="14"/>
      <c r="EP225" s="27"/>
      <c r="EQ225" s="16"/>
      <c r="ER225" s="37"/>
      <c r="ES225" s="14"/>
      <c r="ET225" s="27"/>
      <c r="EU225" s="16"/>
      <c r="EV225" s="13"/>
      <c r="EW225" s="14"/>
      <c r="EX225" s="27"/>
      <c r="EY225" s="16"/>
      <c r="EZ225" s="37"/>
      <c r="FA225" s="14"/>
      <c r="FB225" s="27"/>
      <c r="FC225" s="16"/>
      <c r="FD225" s="55"/>
      <c r="FE225" s="55"/>
      <c r="FF225" s="55"/>
      <c r="FG225" s="55"/>
      <c r="FH225" s="55"/>
      <c r="FI225" s="55"/>
      <c r="FJ225" s="55"/>
      <c r="FK225" s="55"/>
    </row>
    <row r="226" spans="1:167" x14ac:dyDescent="0.25">
      <c r="A226" s="84">
        <v>215</v>
      </c>
      <c r="B226" s="54">
        <v>223</v>
      </c>
      <c r="C226" s="54">
        <f t="shared" si="12"/>
        <v>3</v>
      </c>
      <c r="D226" s="7" t="s">
        <v>584</v>
      </c>
      <c r="E226" s="49">
        <f t="shared" si="13"/>
        <v>1</v>
      </c>
      <c r="F226" s="49">
        <f t="shared" si="11"/>
        <v>0</v>
      </c>
      <c r="G226" s="72" t="s">
        <v>589</v>
      </c>
      <c r="H226" s="10"/>
      <c r="I226" s="9"/>
      <c r="J226" s="25"/>
      <c r="K226" s="8"/>
      <c r="L226" s="10"/>
      <c r="M226" s="9"/>
      <c r="N226" s="25"/>
      <c r="O226" s="8"/>
      <c r="P226" s="10"/>
      <c r="Q226" s="9"/>
      <c r="R226" s="25"/>
      <c r="S226" s="8"/>
      <c r="T226" s="10"/>
      <c r="U226" s="9"/>
      <c r="V226" s="25"/>
      <c r="W226" s="8"/>
      <c r="X226" s="10"/>
      <c r="Y226" s="9"/>
      <c r="Z226" s="25"/>
      <c r="AA226" s="8"/>
      <c r="AB226" s="10"/>
      <c r="AC226" s="9"/>
      <c r="AD226" s="25"/>
      <c r="AE226" s="8"/>
      <c r="AF226" s="10"/>
      <c r="AG226" s="9"/>
      <c r="AH226" s="25"/>
      <c r="AI226" s="8"/>
      <c r="AJ226" s="10"/>
      <c r="AK226" s="9"/>
      <c r="AL226" s="25"/>
      <c r="AM226" s="8"/>
      <c r="AN226" s="10"/>
      <c r="AO226" s="9"/>
      <c r="AP226" s="25"/>
      <c r="AQ226" s="8"/>
      <c r="AR226" s="10"/>
      <c r="AS226" s="9"/>
      <c r="AT226" s="25"/>
      <c r="AU226" s="8"/>
      <c r="AV226" s="10"/>
      <c r="AW226" s="9"/>
      <c r="AX226" s="25"/>
      <c r="AY226" s="8"/>
      <c r="AZ226" s="10"/>
      <c r="BA226" s="9"/>
      <c r="BB226" s="25"/>
      <c r="BC226" s="8"/>
      <c r="BD226" s="10"/>
      <c r="BE226" s="9"/>
      <c r="BF226" s="25"/>
      <c r="BG226" s="8"/>
      <c r="BH226" s="10"/>
      <c r="BI226" s="9"/>
      <c r="BJ226" s="25"/>
      <c r="BK226" s="8"/>
      <c r="BL226" s="10"/>
      <c r="BM226" s="9"/>
      <c r="BN226" s="25"/>
      <c r="BO226" s="8"/>
      <c r="BP226" s="10"/>
      <c r="BQ226" s="9"/>
      <c r="BR226" s="25"/>
      <c r="BS226" s="8"/>
      <c r="BT226" s="10"/>
      <c r="BU226" s="9"/>
      <c r="BV226" s="25"/>
      <c r="BW226" s="8"/>
      <c r="BX226" s="10"/>
      <c r="BY226" s="9"/>
      <c r="BZ226" s="25"/>
      <c r="CA226" s="8"/>
      <c r="CB226" s="10"/>
      <c r="CC226" s="9"/>
      <c r="CD226" s="25"/>
      <c r="CE226" s="8"/>
      <c r="CF226" s="10">
        <v>57</v>
      </c>
      <c r="CG226" s="9">
        <v>3</v>
      </c>
      <c r="CH226" s="25"/>
      <c r="CI226" s="8"/>
      <c r="CJ226" s="10"/>
      <c r="CK226" s="9"/>
      <c r="CL226" s="25"/>
      <c r="CM226" s="8"/>
      <c r="CN226" s="10"/>
      <c r="CO226" s="9"/>
      <c r="CP226" s="25"/>
      <c r="CQ226" s="8"/>
      <c r="CR226" s="10"/>
      <c r="CS226" s="9"/>
      <c r="CT226" s="25"/>
      <c r="CU226" s="8"/>
      <c r="CV226" s="10"/>
      <c r="CW226" s="9"/>
      <c r="CX226" s="25"/>
      <c r="CY226" s="8"/>
      <c r="CZ226" s="10"/>
      <c r="DA226" s="9"/>
      <c r="DB226" s="25"/>
      <c r="DC226" s="8"/>
      <c r="DD226" s="10"/>
      <c r="DE226" s="9"/>
      <c r="DF226" s="25"/>
      <c r="DG226" s="8"/>
      <c r="DH226" s="10"/>
      <c r="DI226" s="9"/>
      <c r="DJ226" s="25"/>
      <c r="DK226" s="8"/>
      <c r="DL226" s="10"/>
      <c r="DM226" s="9"/>
      <c r="DN226" s="25"/>
      <c r="DO226" s="8"/>
      <c r="DP226" s="10"/>
      <c r="DQ226" s="9"/>
      <c r="DR226" s="25"/>
      <c r="DS226" s="8"/>
      <c r="EF226" s="13"/>
      <c r="EG226" s="14"/>
      <c r="EH226" s="27"/>
      <c r="EI226" s="16"/>
      <c r="EJ226" s="37"/>
      <c r="EK226" s="14"/>
      <c r="EL226" s="27"/>
      <c r="EM226" s="16"/>
      <c r="EN226" s="13"/>
      <c r="EO226" s="14"/>
      <c r="EP226" s="27"/>
      <c r="EQ226" s="16"/>
      <c r="ER226" s="37"/>
      <c r="ES226" s="14"/>
      <c r="ET226" s="27"/>
      <c r="EU226" s="16"/>
      <c r="EV226" s="13"/>
      <c r="EW226" s="14"/>
      <c r="EX226" s="27"/>
      <c r="EY226" s="16"/>
      <c r="EZ226" s="37"/>
      <c r="FA226" s="14"/>
      <c r="FB226" s="27"/>
      <c r="FC226" s="16"/>
      <c r="FD226" s="55"/>
      <c r="FE226" s="55"/>
      <c r="FF226" s="55"/>
      <c r="FG226" s="55"/>
      <c r="FH226" s="55"/>
      <c r="FI226" s="55"/>
      <c r="FJ226" s="55"/>
      <c r="FK226" s="55"/>
    </row>
    <row r="227" spans="1:167" x14ac:dyDescent="0.25">
      <c r="A227" s="84">
        <v>216</v>
      </c>
      <c r="B227" s="54">
        <v>224</v>
      </c>
      <c r="C227" s="54">
        <f t="shared" si="12"/>
        <v>3</v>
      </c>
      <c r="D227" s="7" t="s">
        <v>585</v>
      </c>
      <c r="E227" s="49">
        <f t="shared" si="13"/>
        <v>1</v>
      </c>
      <c r="F227" s="49">
        <f t="shared" si="11"/>
        <v>0</v>
      </c>
      <c r="G227" s="72" t="s">
        <v>596</v>
      </c>
      <c r="H227" s="10"/>
      <c r="I227" s="9"/>
      <c r="J227" s="25"/>
      <c r="K227" s="8"/>
      <c r="L227" s="10"/>
      <c r="M227" s="9"/>
      <c r="N227" s="25"/>
      <c r="O227" s="8"/>
      <c r="P227" s="10"/>
      <c r="Q227" s="9"/>
      <c r="R227" s="25"/>
      <c r="S227" s="8"/>
      <c r="T227" s="10"/>
      <c r="U227" s="9"/>
      <c r="V227" s="25"/>
      <c r="W227" s="8"/>
      <c r="X227" s="10"/>
      <c r="Y227" s="9"/>
      <c r="Z227" s="25"/>
      <c r="AA227" s="8"/>
      <c r="AB227" s="10"/>
      <c r="AC227" s="9"/>
      <c r="AD227" s="25"/>
      <c r="AE227" s="8"/>
      <c r="AF227" s="10"/>
      <c r="AG227" s="9"/>
      <c r="AH227" s="25"/>
      <c r="AI227" s="8"/>
      <c r="AJ227" s="10"/>
      <c r="AK227" s="9"/>
      <c r="AL227" s="25"/>
      <c r="AM227" s="8"/>
      <c r="AN227" s="10"/>
      <c r="AO227" s="9"/>
      <c r="AP227" s="25"/>
      <c r="AQ227" s="8"/>
      <c r="AR227" s="10"/>
      <c r="AS227" s="9"/>
      <c r="AT227" s="25"/>
      <c r="AU227" s="8"/>
      <c r="AV227" s="10"/>
      <c r="AW227" s="9"/>
      <c r="AX227" s="25"/>
      <c r="AY227" s="8"/>
      <c r="AZ227" s="10"/>
      <c r="BA227" s="9"/>
      <c r="BB227" s="25"/>
      <c r="BC227" s="8"/>
      <c r="BD227" s="10"/>
      <c r="BE227" s="9"/>
      <c r="BF227" s="25"/>
      <c r="BG227" s="8"/>
      <c r="BH227" s="10"/>
      <c r="BI227" s="9"/>
      <c r="BJ227" s="25"/>
      <c r="BK227" s="8"/>
      <c r="BL227" s="10"/>
      <c r="BM227" s="9"/>
      <c r="BN227" s="25"/>
      <c r="BO227" s="8"/>
      <c r="BP227" s="10"/>
      <c r="BQ227" s="9"/>
      <c r="BR227" s="25"/>
      <c r="BS227" s="8"/>
      <c r="BT227" s="10"/>
      <c r="BU227" s="9"/>
      <c r="BV227" s="25"/>
      <c r="BW227" s="8"/>
      <c r="BX227" s="10"/>
      <c r="BY227" s="9"/>
      <c r="BZ227" s="25"/>
      <c r="CA227" s="8"/>
      <c r="CB227" s="10"/>
      <c r="CC227" s="9"/>
      <c r="CD227" s="25"/>
      <c r="CE227" s="8"/>
      <c r="CF227" s="10">
        <v>58</v>
      </c>
      <c r="CG227" s="9">
        <v>3</v>
      </c>
      <c r="CH227" s="25"/>
      <c r="CI227" s="8"/>
      <c r="CJ227" s="10"/>
      <c r="CK227" s="9"/>
      <c r="CL227" s="25"/>
      <c r="CM227" s="8"/>
      <c r="CN227" s="10"/>
      <c r="CO227" s="9"/>
      <c r="CP227" s="25"/>
      <c r="CQ227" s="8"/>
      <c r="CR227" s="10"/>
      <c r="CS227" s="9"/>
      <c r="CT227" s="25"/>
      <c r="CU227" s="8"/>
      <c r="CV227" s="10"/>
      <c r="CW227" s="9"/>
      <c r="CX227" s="25"/>
      <c r="CY227" s="8"/>
      <c r="CZ227" s="10"/>
      <c r="DA227" s="9"/>
      <c r="DB227" s="25"/>
      <c r="DC227" s="8"/>
      <c r="DD227" s="10"/>
      <c r="DE227" s="9"/>
      <c r="DF227" s="25"/>
      <c r="DG227" s="8"/>
      <c r="DH227" s="10"/>
      <c r="DI227" s="9"/>
      <c r="DJ227" s="25"/>
      <c r="DK227" s="8"/>
      <c r="DL227" s="10"/>
      <c r="DM227" s="9"/>
      <c r="DN227" s="25"/>
      <c r="DO227" s="8"/>
      <c r="DP227" s="10"/>
      <c r="DQ227" s="9"/>
      <c r="DR227" s="25"/>
      <c r="DS227" s="8"/>
      <c r="EF227" s="13"/>
      <c r="EG227" s="14"/>
      <c r="EH227" s="27"/>
      <c r="EI227" s="16"/>
      <c r="EJ227" s="37"/>
      <c r="EK227" s="14"/>
      <c r="EL227" s="27"/>
      <c r="EM227" s="16"/>
      <c r="EN227" s="13"/>
      <c r="EO227" s="14"/>
      <c r="EP227" s="27"/>
      <c r="EQ227" s="16"/>
      <c r="ER227" s="37"/>
      <c r="ES227" s="14"/>
      <c r="ET227" s="27"/>
      <c r="EU227" s="16"/>
      <c r="EV227" s="13"/>
      <c r="EW227" s="14"/>
      <c r="EX227" s="27"/>
      <c r="EY227" s="16"/>
      <c r="EZ227" s="37"/>
      <c r="FA227" s="14"/>
      <c r="FB227" s="27"/>
      <c r="FC227" s="16"/>
      <c r="FD227" s="55"/>
      <c r="FE227" s="55"/>
      <c r="FF227" s="55"/>
      <c r="FG227" s="55"/>
      <c r="FH227" s="55"/>
      <c r="FI227" s="55"/>
      <c r="FJ227" s="55"/>
      <c r="FK227" s="55"/>
    </row>
    <row r="228" spans="1:167" x14ac:dyDescent="0.25">
      <c r="A228" s="84">
        <v>217</v>
      </c>
      <c r="B228" s="54">
        <v>225</v>
      </c>
      <c r="C228" s="54">
        <f t="shared" si="12"/>
        <v>3</v>
      </c>
      <c r="D228" s="7" t="s">
        <v>218</v>
      </c>
      <c r="E228" s="49">
        <f t="shared" si="13"/>
        <v>1</v>
      </c>
      <c r="F228" s="49">
        <f t="shared" si="11"/>
        <v>0</v>
      </c>
      <c r="G228" s="72" t="s">
        <v>591</v>
      </c>
      <c r="H228" s="10"/>
      <c r="I228" s="9"/>
      <c r="J228" s="25"/>
      <c r="K228" s="8"/>
      <c r="L228" s="10"/>
      <c r="M228" s="9"/>
      <c r="N228" s="25"/>
      <c r="O228" s="8"/>
      <c r="P228" s="10"/>
      <c r="Q228" s="9"/>
      <c r="R228" s="25"/>
      <c r="S228" s="8"/>
      <c r="T228" s="10"/>
      <c r="U228" s="9"/>
      <c r="V228" s="25"/>
      <c r="W228" s="8"/>
      <c r="X228" s="10"/>
      <c r="Y228" s="9"/>
      <c r="Z228" s="25"/>
      <c r="AA228" s="8"/>
      <c r="AB228" s="10"/>
      <c r="AC228" s="9"/>
      <c r="AD228" s="25"/>
      <c r="AE228" s="8"/>
      <c r="AF228" s="10"/>
      <c r="AG228" s="9"/>
      <c r="AH228" s="25"/>
      <c r="AI228" s="8"/>
      <c r="AJ228" s="10"/>
      <c r="AK228" s="9"/>
      <c r="AL228" s="25"/>
      <c r="AM228" s="8"/>
      <c r="AN228" s="10"/>
      <c r="AO228" s="9"/>
      <c r="AP228" s="25"/>
      <c r="AQ228" s="8"/>
      <c r="AR228" s="10"/>
      <c r="AS228" s="9"/>
      <c r="AT228" s="25"/>
      <c r="AU228" s="8"/>
      <c r="AV228" s="10"/>
      <c r="AW228" s="9"/>
      <c r="AX228" s="25"/>
      <c r="AY228" s="8"/>
      <c r="AZ228" s="10"/>
      <c r="BA228" s="9"/>
      <c r="BB228" s="25"/>
      <c r="BC228" s="8"/>
      <c r="BD228" s="10"/>
      <c r="BE228" s="9"/>
      <c r="BF228" s="25"/>
      <c r="BG228" s="8"/>
      <c r="BH228" s="10"/>
      <c r="BI228" s="9"/>
      <c r="BJ228" s="25"/>
      <c r="BK228" s="8"/>
      <c r="BL228" s="10"/>
      <c r="BM228" s="9"/>
      <c r="BN228" s="25"/>
      <c r="BO228" s="8"/>
      <c r="BP228" s="10"/>
      <c r="BQ228" s="9"/>
      <c r="BR228" s="25"/>
      <c r="BS228" s="8"/>
      <c r="BT228" s="10"/>
      <c r="BU228" s="9"/>
      <c r="BV228" s="25"/>
      <c r="BW228" s="8"/>
      <c r="BX228" s="10"/>
      <c r="BY228" s="9"/>
      <c r="BZ228" s="25"/>
      <c r="CA228" s="8"/>
      <c r="CB228" s="10"/>
      <c r="CC228" s="9"/>
      <c r="CD228" s="25"/>
      <c r="CE228" s="8"/>
      <c r="CF228" s="10">
        <v>59</v>
      </c>
      <c r="CG228" s="9">
        <v>3</v>
      </c>
      <c r="CH228" s="25"/>
      <c r="CI228" s="8"/>
      <c r="CJ228" s="10"/>
      <c r="CK228" s="9"/>
      <c r="CL228" s="25"/>
      <c r="CM228" s="8"/>
      <c r="CN228" s="10"/>
      <c r="CO228" s="9"/>
      <c r="CP228" s="25"/>
      <c r="CQ228" s="8"/>
      <c r="CR228" s="10"/>
      <c r="CS228" s="9"/>
      <c r="CT228" s="25"/>
      <c r="CU228" s="8"/>
      <c r="CV228" s="10"/>
      <c r="CW228" s="9"/>
      <c r="CX228" s="25"/>
      <c r="CY228" s="8"/>
      <c r="CZ228" s="10"/>
      <c r="DA228" s="9"/>
      <c r="DB228" s="25"/>
      <c r="DC228" s="8"/>
      <c r="DD228" s="10"/>
      <c r="DE228" s="9"/>
      <c r="DF228" s="25"/>
      <c r="DG228" s="8"/>
      <c r="DH228" s="10"/>
      <c r="DI228" s="9"/>
      <c r="DJ228" s="25"/>
      <c r="DK228" s="8"/>
      <c r="DL228" s="10"/>
      <c r="DM228" s="9"/>
      <c r="DN228" s="25"/>
      <c r="DO228" s="8"/>
      <c r="DP228" s="10"/>
      <c r="DQ228" s="9"/>
      <c r="DR228" s="25"/>
      <c r="DS228" s="8"/>
      <c r="EF228" s="13"/>
      <c r="EG228" s="14"/>
      <c r="EH228" s="27"/>
      <c r="EI228" s="16"/>
      <c r="EJ228" s="37"/>
      <c r="EK228" s="14"/>
      <c r="EL228" s="27"/>
      <c r="EM228" s="16"/>
      <c r="EN228" s="13"/>
      <c r="EO228" s="14"/>
      <c r="EP228" s="27"/>
      <c r="EQ228" s="16"/>
      <c r="ER228" s="37"/>
      <c r="ES228" s="14"/>
      <c r="ET228" s="27"/>
      <c r="EU228" s="16"/>
      <c r="EV228" s="13"/>
      <c r="EW228" s="14"/>
      <c r="EX228" s="27"/>
      <c r="EY228" s="16"/>
      <c r="EZ228" s="37"/>
      <c r="FA228" s="14"/>
      <c r="FB228" s="27"/>
      <c r="FC228" s="16"/>
      <c r="FD228" s="55"/>
      <c r="FE228" s="55"/>
      <c r="FF228" s="55"/>
      <c r="FG228" s="55"/>
      <c r="FH228" s="55"/>
      <c r="FI228" s="55"/>
      <c r="FJ228" s="55"/>
      <c r="FK228" s="55"/>
    </row>
    <row r="229" spans="1:167" x14ac:dyDescent="0.25">
      <c r="A229" s="84">
        <v>218</v>
      </c>
      <c r="B229" s="54">
        <v>226</v>
      </c>
      <c r="C229" s="54">
        <f t="shared" si="12"/>
        <v>3</v>
      </c>
      <c r="D229" s="7" t="s">
        <v>586</v>
      </c>
      <c r="E229" s="49">
        <f t="shared" si="13"/>
        <v>1</v>
      </c>
      <c r="F229" s="49">
        <f t="shared" si="11"/>
        <v>0</v>
      </c>
      <c r="G229" s="72" t="s">
        <v>592</v>
      </c>
      <c r="H229" s="10"/>
      <c r="I229" s="9"/>
      <c r="J229" s="25"/>
      <c r="K229" s="8"/>
      <c r="L229" s="10"/>
      <c r="M229" s="9"/>
      <c r="N229" s="25"/>
      <c r="O229" s="8"/>
      <c r="P229" s="10"/>
      <c r="Q229" s="9"/>
      <c r="R229" s="25"/>
      <c r="S229" s="8"/>
      <c r="T229" s="10"/>
      <c r="U229" s="9"/>
      <c r="V229" s="25"/>
      <c r="W229" s="8"/>
      <c r="X229" s="10"/>
      <c r="Y229" s="9"/>
      <c r="Z229" s="25"/>
      <c r="AA229" s="8"/>
      <c r="AB229" s="10"/>
      <c r="AC229" s="9"/>
      <c r="AD229" s="25"/>
      <c r="AE229" s="8"/>
      <c r="AF229" s="10"/>
      <c r="AG229" s="9"/>
      <c r="AH229" s="25"/>
      <c r="AI229" s="8"/>
      <c r="AJ229" s="10"/>
      <c r="AK229" s="9"/>
      <c r="AL229" s="25"/>
      <c r="AM229" s="8"/>
      <c r="AN229" s="10"/>
      <c r="AO229" s="9"/>
      <c r="AP229" s="25"/>
      <c r="AQ229" s="8"/>
      <c r="AR229" s="10"/>
      <c r="AS229" s="9"/>
      <c r="AT229" s="25"/>
      <c r="AU229" s="8"/>
      <c r="AV229" s="10"/>
      <c r="AW229" s="9"/>
      <c r="AX229" s="25"/>
      <c r="AY229" s="8"/>
      <c r="AZ229" s="10"/>
      <c r="BA229" s="9"/>
      <c r="BB229" s="25"/>
      <c r="BC229" s="8"/>
      <c r="BD229" s="10"/>
      <c r="BE229" s="9"/>
      <c r="BF229" s="25"/>
      <c r="BG229" s="8"/>
      <c r="BH229" s="10"/>
      <c r="BI229" s="9"/>
      <c r="BJ229" s="25"/>
      <c r="BK229" s="8"/>
      <c r="BL229" s="10"/>
      <c r="BM229" s="9"/>
      <c r="BN229" s="25"/>
      <c r="BO229" s="8"/>
      <c r="BP229" s="10"/>
      <c r="BQ229" s="9"/>
      <c r="BR229" s="25"/>
      <c r="BS229" s="8"/>
      <c r="BT229" s="10"/>
      <c r="BU229" s="9"/>
      <c r="BV229" s="25"/>
      <c r="BW229" s="8"/>
      <c r="BX229" s="10"/>
      <c r="BY229" s="9"/>
      <c r="BZ229" s="25"/>
      <c r="CA229" s="8"/>
      <c r="CB229" s="10"/>
      <c r="CC229" s="9"/>
      <c r="CD229" s="25"/>
      <c r="CE229" s="8"/>
      <c r="CF229" s="10">
        <v>60</v>
      </c>
      <c r="CG229" s="9">
        <v>3</v>
      </c>
      <c r="CH229" s="25"/>
      <c r="CI229" s="8"/>
      <c r="CJ229" s="10"/>
      <c r="CK229" s="9"/>
      <c r="CL229" s="25"/>
      <c r="CM229" s="8"/>
      <c r="CN229" s="10"/>
      <c r="CO229" s="9"/>
      <c r="CP229" s="25"/>
      <c r="CQ229" s="8"/>
      <c r="CR229" s="10"/>
      <c r="CS229" s="9"/>
      <c r="CT229" s="25"/>
      <c r="CU229" s="8"/>
      <c r="CV229" s="10"/>
      <c r="CW229" s="9"/>
      <c r="CX229" s="25"/>
      <c r="CY229" s="8"/>
      <c r="CZ229" s="10"/>
      <c r="DA229" s="9"/>
      <c r="DB229" s="25"/>
      <c r="DC229" s="8"/>
      <c r="DD229" s="10"/>
      <c r="DE229" s="9"/>
      <c r="DF229" s="25"/>
      <c r="DG229" s="8"/>
      <c r="DH229" s="10"/>
      <c r="DI229" s="9"/>
      <c r="DJ229" s="25"/>
      <c r="DK229" s="8"/>
      <c r="DL229" s="10"/>
      <c r="DM229" s="9"/>
      <c r="DN229" s="25"/>
      <c r="DO229" s="8"/>
      <c r="DP229" s="10"/>
      <c r="DQ229" s="9"/>
      <c r="DR229" s="25"/>
      <c r="DS229" s="8"/>
      <c r="EF229" s="13"/>
      <c r="EG229" s="14"/>
      <c r="EH229" s="27"/>
      <c r="EI229" s="16"/>
      <c r="EJ229" s="37"/>
      <c r="EK229" s="14"/>
      <c r="EL229" s="27"/>
      <c r="EM229" s="16"/>
      <c r="EN229" s="13"/>
      <c r="EO229" s="14"/>
      <c r="EP229" s="27"/>
      <c r="EQ229" s="16"/>
      <c r="ER229" s="37"/>
      <c r="ES229" s="14"/>
      <c r="ET229" s="27"/>
      <c r="EU229" s="16"/>
      <c r="EV229" s="13"/>
      <c r="EW229" s="14"/>
      <c r="EX229" s="27"/>
      <c r="EY229" s="16"/>
      <c r="EZ229" s="37"/>
      <c r="FA229" s="14"/>
      <c r="FB229" s="27"/>
      <c r="FC229" s="16"/>
      <c r="FD229" s="55"/>
      <c r="FE229" s="55"/>
      <c r="FF229" s="55"/>
      <c r="FG229" s="55"/>
      <c r="FH229" s="55"/>
      <c r="FI229" s="55"/>
      <c r="FJ229" s="55"/>
      <c r="FK229" s="55"/>
    </row>
    <row r="230" spans="1:167" x14ac:dyDescent="0.25">
      <c r="A230" s="84">
        <v>219</v>
      </c>
      <c r="B230" s="54">
        <v>227</v>
      </c>
      <c r="C230" s="54">
        <f t="shared" si="12"/>
        <v>3</v>
      </c>
      <c r="D230" s="7" t="s">
        <v>587</v>
      </c>
      <c r="E230" s="49">
        <f t="shared" si="13"/>
        <v>1</v>
      </c>
      <c r="F230" s="49">
        <f t="shared" si="11"/>
        <v>0</v>
      </c>
      <c r="G230" s="72" t="s">
        <v>595</v>
      </c>
      <c r="H230" s="10"/>
      <c r="I230" s="9"/>
      <c r="J230" s="25"/>
      <c r="K230" s="8"/>
      <c r="L230" s="10"/>
      <c r="M230" s="9"/>
      <c r="N230" s="25"/>
      <c r="O230" s="8"/>
      <c r="P230" s="10"/>
      <c r="Q230" s="9"/>
      <c r="R230" s="25"/>
      <c r="S230" s="8"/>
      <c r="T230" s="10"/>
      <c r="U230" s="9"/>
      <c r="V230" s="25"/>
      <c r="W230" s="8"/>
      <c r="X230" s="10"/>
      <c r="Y230" s="9"/>
      <c r="Z230" s="25"/>
      <c r="AA230" s="8"/>
      <c r="AB230" s="10"/>
      <c r="AC230" s="9"/>
      <c r="AD230" s="25"/>
      <c r="AE230" s="8"/>
      <c r="AF230" s="10"/>
      <c r="AG230" s="9"/>
      <c r="AH230" s="25"/>
      <c r="AI230" s="8"/>
      <c r="AJ230" s="10"/>
      <c r="AK230" s="9"/>
      <c r="AL230" s="25"/>
      <c r="AM230" s="8"/>
      <c r="AN230" s="10"/>
      <c r="AO230" s="9"/>
      <c r="AP230" s="25"/>
      <c r="AQ230" s="8"/>
      <c r="AR230" s="10"/>
      <c r="AS230" s="9"/>
      <c r="AT230" s="25"/>
      <c r="AU230" s="8"/>
      <c r="AV230" s="10"/>
      <c r="AW230" s="9"/>
      <c r="AX230" s="25"/>
      <c r="AY230" s="8"/>
      <c r="AZ230" s="10"/>
      <c r="BA230" s="9"/>
      <c r="BB230" s="25"/>
      <c r="BC230" s="8"/>
      <c r="BD230" s="10"/>
      <c r="BE230" s="9"/>
      <c r="BF230" s="25"/>
      <c r="BG230" s="8"/>
      <c r="BH230" s="10"/>
      <c r="BI230" s="9"/>
      <c r="BJ230" s="25"/>
      <c r="BK230" s="8"/>
      <c r="BL230" s="10"/>
      <c r="BM230" s="9"/>
      <c r="BN230" s="25"/>
      <c r="BO230" s="8"/>
      <c r="BP230" s="10"/>
      <c r="BQ230" s="9"/>
      <c r="BR230" s="25"/>
      <c r="BS230" s="8"/>
      <c r="BT230" s="10"/>
      <c r="BU230" s="9"/>
      <c r="BV230" s="25"/>
      <c r="BW230" s="8"/>
      <c r="BX230" s="10"/>
      <c r="BY230" s="9"/>
      <c r="BZ230" s="25"/>
      <c r="CA230" s="8"/>
      <c r="CB230" s="10"/>
      <c r="CC230" s="9"/>
      <c r="CD230" s="25"/>
      <c r="CE230" s="8"/>
      <c r="CF230" s="10">
        <v>63</v>
      </c>
      <c r="CG230" s="9">
        <v>3</v>
      </c>
      <c r="CH230" s="25"/>
      <c r="CI230" s="8"/>
      <c r="CJ230" s="10"/>
      <c r="CK230" s="9"/>
      <c r="CL230" s="25"/>
      <c r="CM230" s="8"/>
      <c r="CN230" s="10"/>
      <c r="CO230" s="9"/>
      <c r="CP230" s="25"/>
      <c r="CQ230" s="8"/>
      <c r="CR230" s="10"/>
      <c r="CS230" s="9"/>
      <c r="CT230" s="25"/>
      <c r="CU230" s="8"/>
      <c r="CV230" s="10"/>
      <c r="CW230" s="9"/>
      <c r="CX230" s="25"/>
      <c r="CY230" s="8"/>
      <c r="CZ230" s="10"/>
      <c r="DA230" s="9"/>
      <c r="DB230" s="25"/>
      <c r="DC230" s="8"/>
      <c r="DD230" s="10"/>
      <c r="DE230" s="9"/>
      <c r="DF230" s="25"/>
      <c r="DG230" s="8"/>
      <c r="DH230" s="10"/>
      <c r="DI230" s="9"/>
      <c r="DJ230" s="25"/>
      <c r="DK230" s="8"/>
      <c r="DL230" s="10"/>
      <c r="DM230" s="9"/>
      <c r="DN230" s="25"/>
      <c r="DO230" s="8"/>
      <c r="DP230" s="10"/>
      <c r="DQ230" s="9"/>
      <c r="DR230" s="25"/>
      <c r="DS230" s="8"/>
      <c r="EF230" s="13"/>
      <c r="EG230" s="14"/>
      <c r="EH230" s="27"/>
      <c r="EI230" s="16"/>
      <c r="EJ230" s="37"/>
      <c r="EK230" s="14"/>
      <c r="EL230" s="27"/>
      <c r="EM230" s="16"/>
      <c r="EN230" s="13"/>
      <c r="EO230" s="14"/>
      <c r="EP230" s="27"/>
      <c r="EQ230" s="16"/>
      <c r="ER230" s="37"/>
      <c r="ES230" s="14"/>
      <c r="ET230" s="27"/>
      <c r="EU230" s="16"/>
      <c r="EV230" s="13"/>
      <c r="EW230" s="14"/>
      <c r="EX230" s="27"/>
      <c r="EY230" s="16"/>
      <c r="EZ230" s="37"/>
      <c r="FA230" s="14"/>
      <c r="FB230" s="27"/>
      <c r="FC230" s="16"/>
      <c r="FD230" s="55"/>
      <c r="FE230" s="55"/>
      <c r="FF230" s="55"/>
      <c r="FG230" s="55"/>
      <c r="FH230" s="55"/>
      <c r="FI230" s="55"/>
      <c r="FJ230" s="55"/>
      <c r="FK230" s="55"/>
    </row>
    <row r="231" spans="1:167" x14ac:dyDescent="0.25">
      <c r="A231" s="84">
        <v>220</v>
      </c>
      <c r="B231" s="54">
        <v>228</v>
      </c>
      <c r="C231" s="54">
        <f t="shared" si="12"/>
        <v>3</v>
      </c>
      <c r="D231" s="7" t="s">
        <v>588</v>
      </c>
      <c r="E231" s="49">
        <f t="shared" si="13"/>
        <v>1</v>
      </c>
      <c r="F231" s="49">
        <f t="shared" si="11"/>
        <v>0</v>
      </c>
      <c r="G231" s="72" t="s">
        <v>590</v>
      </c>
      <c r="H231" s="10"/>
      <c r="I231" s="9"/>
      <c r="J231" s="25"/>
      <c r="K231" s="8"/>
      <c r="L231" s="10"/>
      <c r="M231" s="9"/>
      <c r="N231" s="25"/>
      <c r="O231" s="8"/>
      <c r="P231" s="10"/>
      <c r="Q231" s="9"/>
      <c r="R231" s="25"/>
      <c r="S231" s="8"/>
      <c r="T231" s="10"/>
      <c r="U231" s="9"/>
      <c r="V231" s="25"/>
      <c r="W231" s="8"/>
      <c r="X231" s="10"/>
      <c r="Y231" s="9"/>
      <c r="Z231" s="25"/>
      <c r="AA231" s="8"/>
      <c r="AB231" s="10"/>
      <c r="AC231" s="9"/>
      <c r="AD231" s="25"/>
      <c r="AE231" s="8"/>
      <c r="AF231" s="10"/>
      <c r="AG231" s="9"/>
      <c r="AH231" s="25"/>
      <c r="AI231" s="8"/>
      <c r="AJ231" s="10"/>
      <c r="AK231" s="9"/>
      <c r="AL231" s="25"/>
      <c r="AM231" s="8"/>
      <c r="AN231" s="10"/>
      <c r="AO231" s="9"/>
      <c r="AP231" s="25"/>
      <c r="AQ231" s="8"/>
      <c r="AR231" s="10"/>
      <c r="AS231" s="9"/>
      <c r="AT231" s="25"/>
      <c r="AU231" s="8"/>
      <c r="AV231" s="10"/>
      <c r="AW231" s="9"/>
      <c r="AX231" s="25"/>
      <c r="AY231" s="8"/>
      <c r="AZ231" s="10"/>
      <c r="BA231" s="9"/>
      <c r="BB231" s="25"/>
      <c r="BC231" s="8"/>
      <c r="BD231" s="10"/>
      <c r="BE231" s="9"/>
      <c r="BF231" s="25"/>
      <c r="BG231" s="8"/>
      <c r="BH231" s="10"/>
      <c r="BI231" s="9"/>
      <c r="BJ231" s="25"/>
      <c r="BK231" s="8"/>
      <c r="BL231" s="10"/>
      <c r="BM231" s="9"/>
      <c r="BN231" s="25"/>
      <c r="BO231" s="8"/>
      <c r="BP231" s="10"/>
      <c r="BQ231" s="9"/>
      <c r="BR231" s="25"/>
      <c r="BS231" s="8"/>
      <c r="BT231" s="10"/>
      <c r="BU231" s="9"/>
      <c r="BV231" s="25"/>
      <c r="BW231" s="8"/>
      <c r="BX231" s="10"/>
      <c r="BY231" s="9"/>
      <c r="BZ231" s="25"/>
      <c r="CA231" s="8"/>
      <c r="CB231" s="10"/>
      <c r="CC231" s="9"/>
      <c r="CD231" s="25"/>
      <c r="CE231" s="8"/>
      <c r="CF231" s="10">
        <v>64</v>
      </c>
      <c r="CG231" s="9">
        <v>3</v>
      </c>
      <c r="CH231" s="25"/>
      <c r="CI231" s="8"/>
      <c r="CJ231" s="10"/>
      <c r="CK231" s="9"/>
      <c r="CL231" s="25"/>
      <c r="CM231" s="8"/>
      <c r="CN231" s="10"/>
      <c r="CO231" s="9"/>
      <c r="CP231" s="25"/>
      <c r="CQ231" s="8"/>
      <c r="CR231" s="10"/>
      <c r="CS231" s="9"/>
      <c r="CT231" s="25"/>
      <c r="CU231" s="8"/>
      <c r="CV231" s="10"/>
      <c r="CW231" s="9"/>
      <c r="CX231" s="25"/>
      <c r="CY231" s="8"/>
      <c r="CZ231" s="10"/>
      <c r="DA231" s="9"/>
      <c r="DB231" s="25"/>
      <c r="DC231" s="8"/>
      <c r="DD231" s="10"/>
      <c r="DE231" s="9"/>
      <c r="DF231" s="25"/>
      <c r="DG231" s="8"/>
      <c r="DH231" s="10"/>
      <c r="DI231" s="9"/>
      <c r="DJ231" s="25"/>
      <c r="DK231" s="8"/>
      <c r="DL231" s="10"/>
      <c r="DM231" s="9"/>
      <c r="DN231" s="25"/>
      <c r="DO231" s="8"/>
      <c r="DP231" s="10"/>
      <c r="DQ231" s="9"/>
      <c r="DR231" s="25"/>
      <c r="DS231" s="8"/>
      <c r="EF231" s="13"/>
      <c r="EG231" s="14"/>
      <c r="EH231" s="27"/>
      <c r="EI231" s="16"/>
      <c r="EJ231" s="37"/>
      <c r="EK231" s="14"/>
      <c r="EL231" s="27"/>
      <c r="EM231" s="16"/>
      <c r="EN231" s="13"/>
      <c r="EO231" s="14"/>
      <c r="EP231" s="27"/>
      <c r="EQ231" s="16"/>
      <c r="ER231" s="37"/>
      <c r="ES231" s="14"/>
      <c r="ET231" s="27"/>
      <c r="EU231" s="16"/>
      <c r="EV231" s="13"/>
      <c r="EW231" s="14"/>
      <c r="EX231" s="27"/>
      <c r="EY231" s="16"/>
      <c r="EZ231" s="37"/>
      <c r="FA231" s="14"/>
      <c r="FB231" s="27"/>
      <c r="FC231" s="16"/>
      <c r="FD231" s="55"/>
      <c r="FE231" s="55"/>
      <c r="FF231" s="55"/>
      <c r="FG231" s="55"/>
      <c r="FH231" s="55"/>
      <c r="FI231" s="55"/>
      <c r="FJ231" s="55"/>
      <c r="FK231" s="55"/>
    </row>
    <row r="232" spans="1:167" x14ac:dyDescent="0.25">
      <c r="A232" s="84">
        <v>222</v>
      </c>
      <c r="B232" s="54">
        <v>229</v>
      </c>
      <c r="C232" s="54">
        <f t="shared" si="12"/>
        <v>3</v>
      </c>
      <c r="D232" s="7" t="s">
        <v>597</v>
      </c>
      <c r="E232" s="49">
        <f t="shared" si="13"/>
        <v>1</v>
      </c>
      <c r="F232" s="49">
        <f t="shared" si="11"/>
        <v>0</v>
      </c>
      <c r="G232" s="72" t="s">
        <v>599</v>
      </c>
      <c r="H232" s="10"/>
      <c r="I232" s="9"/>
      <c r="J232" s="25"/>
      <c r="K232" s="8"/>
      <c r="L232" s="10"/>
      <c r="M232" s="9"/>
      <c r="N232" s="25"/>
      <c r="O232" s="8"/>
      <c r="P232" s="10"/>
      <c r="Q232" s="9"/>
      <c r="R232" s="25"/>
      <c r="S232" s="8"/>
      <c r="T232" s="10"/>
      <c r="U232" s="9"/>
      <c r="V232" s="25"/>
      <c r="W232" s="8"/>
      <c r="X232" s="10"/>
      <c r="Y232" s="9"/>
      <c r="Z232" s="25"/>
      <c r="AA232" s="8"/>
      <c r="AB232" s="10"/>
      <c r="AC232" s="9"/>
      <c r="AD232" s="25"/>
      <c r="AE232" s="8"/>
      <c r="AF232" s="10"/>
      <c r="AG232" s="9"/>
      <c r="AH232" s="25"/>
      <c r="AI232" s="8"/>
      <c r="AJ232" s="10"/>
      <c r="AK232" s="9"/>
      <c r="AL232" s="25"/>
      <c r="AM232" s="8"/>
      <c r="AN232" s="10"/>
      <c r="AO232" s="9"/>
      <c r="AP232" s="25"/>
      <c r="AQ232" s="8"/>
      <c r="AR232" s="10"/>
      <c r="AS232" s="9"/>
      <c r="AT232" s="25"/>
      <c r="AU232" s="8"/>
      <c r="AV232" s="10"/>
      <c r="AW232" s="9"/>
      <c r="AX232" s="25"/>
      <c r="AY232" s="8"/>
      <c r="AZ232" s="10"/>
      <c r="BA232" s="9"/>
      <c r="BB232" s="25"/>
      <c r="BC232" s="8"/>
      <c r="BD232" s="10"/>
      <c r="BE232" s="9"/>
      <c r="BF232" s="25"/>
      <c r="BG232" s="8"/>
      <c r="BH232" s="10"/>
      <c r="BI232" s="9"/>
      <c r="BJ232" s="25"/>
      <c r="BK232" s="8"/>
      <c r="BL232" s="10"/>
      <c r="BM232" s="9"/>
      <c r="BN232" s="25"/>
      <c r="BO232" s="8"/>
      <c r="BP232" s="10"/>
      <c r="BQ232" s="9"/>
      <c r="BR232" s="25"/>
      <c r="BS232" s="8"/>
      <c r="BT232" s="10"/>
      <c r="BU232" s="9"/>
      <c r="BV232" s="25"/>
      <c r="BW232" s="8"/>
      <c r="BX232" s="10"/>
      <c r="BY232" s="9"/>
      <c r="BZ232" s="25"/>
      <c r="CA232" s="8"/>
      <c r="CB232" s="10"/>
      <c r="CC232" s="9"/>
      <c r="CD232" s="25"/>
      <c r="CE232" s="8"/>
      <c r="CF232" s="10">
        <v>66</v>
      </c>
      <c r="CG232" s="9">
        <v>3</v>
      </c>
      <c r="CH232" s="25"/>
      <c r="CI232" s="8"/>
      <c r="CJ232" s="10"/>
      <c r="CK232" s="9"/>
      <c r="CL232" s="25"/>
      <c r="CM232" s="8"/>
      <c r="CN232" s="10"/>
      <c r="CO232" s="9"/>
      <c r="CP232" s="25"/>
      <c r="CQ232" s="8"/>
      <c r="CR232" s="10"/>
      <c r="CS232" s="9"/>
      <c r="CT232" s="25"/>
      <c r="CU232" s="8"/>
      <c r="CV232" s="10"/>
      <c r="CW232" s="9"/>
      <c r="CX232" s="25"/>
      <c r="CY232" s="8"/>
      <c r="CZ232" s="10"/>
      <c r="DA232" s="9"/>
      <c r="DB232" s="25"/>
      <c r="DC232" s="8"/>
      <c r="DD232" s="10"/>
      <c r="DE232" s="9"/>
      <c r="DF232" s="25"/>
      <c r="DG232" s="8"/>
      <c r="DH232" s="10"/>
      <c r="DI232" s="9"/>
      <c r="DJ232" s="25"/>
      <c r="DK232" s="8"/>
      <c r="DL232" s="10"/>
      <c r="DM232" s="9"/>
      <c r="DN232" s="25"/>
      <c r="DO232" s="8"/>
      <c r="DP232" s="10"/>
      <c r="DQ232" s="9"/>
      <c r="DR232" s="25"/>
      <c r="DS232" s="8"/>
      <c r="EN232" s="13"/>
      <c r="EO232" s="14"/>
      <c r="EP232" s="27"/>
      <c r="EQ232" s="16"/>
      <c r="ER232" s="37"/>
      <c r="ES232" s="14"/>
      <c r="ET232" s="27"/>
      <c r="EU232" s="16"/>
      <c r="EV232" s="13"/>
      <c r="EW232" s="14"/>
      <c r="EX232" s="27"/>
      <c r="EY232" s="16"/>
      <c r="EZ232" s="37"/>
      <c r="FA232" s="14"/>
      <c r="FB232" s="27"/>
      <c r="FC232" s="16"/>
      <c r="FD232" s="13"/>
      <c r="FE232" s="14"/>
      <c r="FF232" s="27"/>
      <c r="FG232" s="16"/>
      <c r="FH232" s="37"/>
      <c r="FI232" s="14"/>
      <c r="FJ232" s="27"/>
      <c r="FK232" s="16"/>
    </row>
    <row r="233" spans="1:167" x14ac:dyDescent="0.25">
      <c r="A233" s="84">
        <v>223</v>
      </c>
      <c r="B233" s="54">
        <v>230</v>
      </c>
      <c r="C233" s="54">
        <f t="shared" si="12"/>
        <v>3</v>
      </c>
      <c r="D233" s="7" t="s">
        <v>598</v>
      </c>
      <c r="E233" s="49">
        <f t="shared" si="13"/>
        <v>1</v>
      </c>
      <c r="F233" s="49">
        <f t="shared" si="11"/>
        <v>0</v>
      </c>
      <c r="G233" s="72" t="s">
        <v>600</v>
      </c>
      <c r="H233" s="10"/>
      <c r="I233" s="9"/>
      <c r="J233" s="25"/>
      <c r="K233" s="8"/>
      <c r="L233" s="10"/>
      <c r="M233" s="9"/>
      <c r="N233" s="25"/>
      <c r="O233" s="8"/>
      <c r="P233" s="10"/>
      <c r="Q233" s="9"/>
      <c r="R233" s="25"/>
      <c r="S233" s="8"/>
      <c r="T233" s="10"/>
      <c r="U233" s="9"/>
      <c r="V233" s="25"/>
      <c r="W233" s="8"/>
      <c r="X233" s="10"/>
      <c r="Y233" s="9"/>
      <c r="Z233" s="25"/>
      <c r="AA233" s="8"/>
      <c r="AB233" s="10"/>
      <c r="AC233" s="9"/>
      <c r="AD233" s="25"/>
      <c r="AE233" s="8"/>
      <c r="AF233" s="10"/>
      <c r="AG233" s="9"/>
      <c r="AH233" s="25"/>
      <c r="AI233" s="8"/>
      <c r="AJ233" s="10"/>
      <c r="AK233" s="9"/>
      <c r="AL233" s="25"/>
      <c r="AM233" s="8"/>
      <c r="AN233" s="10"/>
      <c r="AO233" s="9"/>
      <c r="AP233" s="25"/>
      <c r="AQ233" s="8"/>
      <c r="AR233" s="10"/>
      <c r="AS233" s="9"/>
      <c r="AT233" s="25"/>
      <c r="AU233" s="8"/>
      <c r="AV233" s="10"/>
      <c r="AW233" s="9"/>
      <c r="AX233" s="25"/>
      <c r="AY233" s="8"/>
      <c r="AZ233" s="10"/>
      <c r="BA233" s="9"/>
      <c r="BB233" s="25"/>
      <c r="BC233" s="8"/>
      <c r="BD233" s="10"/>
      <c r="BE233" s="9"/>
      <c r="BF233" s="25"/>
      <c r="BG233" s="8"/>
      <c r="BH233" s="10"/>
      <c r="BI233" s="9"/>
      <c r="BJ233" s="25"/>
      <c r="BK233" s="8"/>
      <c r="BL233" s="10"/>
      <c r="BM233" s="9"/>
      <c r="BN233" s="25"/>
      <c r="BO233" s="8"/>
      <c r="BP233" s="10"/>
      <c r="BQ233" s="9"/>
      <c r="BR233" s="25"/>
      <c r="BS233" s="8"/>
      <c r="BT233" s="10"/>
      <c r="BU233" s="9"/>
      <c r="BV233" s="25"/>
      <c r="BW233" s="8"/>
      <c r="BX233" s="10"/>
      <c r="BY233" s="9"/>
      <c r="BZ233" s="25"/>
      <c r="CA233" s="8"/>
      <c r="CB233" s="10"/>
      <c r="CC233" s="9"/>
      <c r="CD233" s="25"/>
      <c r="CE233" s="8"/>
      <c r="CF233" s="10">
        <v>67</v>
      </c>
      <c r="CG233" s="9">
        <v>3</v>
      </c>
      <c r="CH233" s="25"/>
      <c r="CI233" s="8"/>
      <c r="CJ233" s="10"/>
      <c r="CK233" s="9"/>
      <c r="CL233" s="25"/>
      <c r="CM233" s="8"/>
      <c r="CN233" s="10"/>
      <c r="CO233" s="9"/>
      <c r="CP233" s="25"/>
      <c r="CQ233" s="8"/>
      <c r="CR233" s="10"/>
      <c r="CS233" s="9"/>
      <c r="CT233" s="25"/>
      <c r="CU233" s="8"/>
      <c r="CV233" s="10"/>
      <c r="CW233" s="9"/>
      <c r="CX233" s="25"/>
      <c r="CY233" s="8"/>
      <c r="CZ233" s="10"/>
      <c r="DA233" s="9"/>
      <c r="DB233" s="25"/>
      <c r="DC233" s="8"/>
      <c r="DD233" s="10"/>
      <c r="DE233" s="9"/>
      <c r="DF233" s="25"/>
      <c r="DG233" s="8"/>
      <c r="DH233" s="10"/>
      <c r="DI233" s="9"/>
      <c r="DJ233" s="25"/>
      <c r="DK233" s="8"/>
      <c r="DL233" s="10"/>
      <c r="DM233" s="9"/>
      <c r="DN233" s="25"/>
      <c r="DO233" s="8"/>
      <c r="DP233" s="10"/>
      <c r="DQ233" s="9"/>
      <c r="DR233" s="25"/>
      <c r="DS233" s="8"/>
      <c r="EN233" s="13"/>
      <c r="EO233" s="14"/>
      <c r="EP233" s="27"/>
      <c r="EQ233" s="16"/>
      <c r="ER233" s="37"/>
      <c r="ES233" s="14"/>
      <c r="ET233" s="27"/>
      <c r="EU233" s="16"/>
      <c r="EV233" s="13"/>
      <c r="EW233" s="14"/>
      <c r="EX233" s="27"/>
      <c r="EY233" s="16"/>
      <c r="EZ233" s="37"/>
      <c r="FA233" s="14"/>
      <c r="FB233" s="27"/>
      <c r="FC233" s="16"/>
      <c r="FD233" s="13"/>
      <c r="FE233" s="14"/>
      <c r="FF233" s="27"/>
      <c r="FG233" s="16"/>
      <c r="FH233" s="37"/>
      <c r="FI233" s="14"/>
      <c r="FJ233" s="27"/>
      <c r="FK233" s="16"/>
    </row>
    <row r="234" spans="1:167" x14ac:dyDescent="0.25">
      <c r="A234" s="84">
        <v>224</v>
      </c>
      <c r="B234" s="54">
        <v>231</v>
      </c>
      <c r="C234" s="54">
        <f t="shared" si="12"/>
        <v>3</v>
      </c>
      <c r="D234" s="7" t="s">
        <v>601</v>
      </c>
      <c r="E234" s="49">
        <f t="shared" si="13"/>
        <v>1</v>
      </c>
      <c r="F234" s="49">
        <f t="shared" si="11"/>
        <v>0</v>
      </c>
      <c r="G234" s="72" t="s">
        <v>602</v>
      </c>
      <c r="H234" s="10"/>
      <c r="I234" s="9"/>
      <c r="J234" s="25"/>
      <c r="K234" s="8"/>
      <c r="L234" s="10"/>
      <c r="M234" s="9"/>
      <c r="N234" s="25"/>
      <c r="O234" s="8"/>
      <c r="P234" s="10"/>
      <c r="Q234" s="9"/>
      <c r="R234" s="25"/>
      <c r="S234" s="8"/>
      <c r="T234" s="10"/>
      <c r="U234" s="9"/>
      <c r="V234" s="25"/>
      <c r="W234" s="8"/>
      <c r="X234" s="10"/>
      <c r="Y234" s="9"/>
      <c r="Z234" s="25"/>
      <c r="AA234" s="8"/>
      <c r="AB234" s="10"/>
      <c r="AC234" s="9"/>
      <c r="AD234" s="25"/>
      <c r="AE234" s="8"/>
      <c r="AF234" s="10"/>
      <c r="AG234" s="9"/>
      <c r="AH234" s="25"/>
      <c r="AI234" s="8"/>
      <c r="AJ234" s="10"/>
      <c r="AK234" s="9"/>
      <c r="AL234" s="25"/>
      <c r="AM234" s="8"/>
      <c r="AN234" s="10"/>
      <c r="AO234" s="9"/>
      <c r="AP234" s="25"/>
      <c r="AQ234" s="8"/>
      <c r="AR234" s="10"/>
      <c r="AS234" s="9"/>
      <c r="AT234" s="25"/>
      <c r="AU234" s="8"/>
      <c r="AV234" s="10"/>
      <c r="AW234" s="9"/>
      <c r="AX234" s="25"/>
      <c r="AY234" s="8"/>
      <c r="AZ234" s="10"/>
      <c r="BA234" s="9"/>
      <c r="BB234" s="25"/>
      <c r="BC234" s="8"/>
      <c r="BD234" s="10"/>
      <c r="BE234" s="9"/>
      <c r="BF234" s="25"/>
      <c r="BG234" s="8"/>
      <c r="BH234" s="10"/>
      <c r="BI234" s="9"/>
      <c r="BJ234" s="25"/>
      <c r="BK234" s="8"/>
      <c r="BL234" s="10"/>
      <c r="BM234" s="9"/>
      <c r="BN234" s="25"/>
      <c r="BO234" s="8"/>
      <c r="BP234" s="10"/>
      <c r="BQ234" s="9"/>
      <c r="BR234" s="25"/>
      <c r="BS234" s="8"/>
      <c r="BT234" s="10"/>
      <c r="BU234" s="9"/>
      <c r="BV234" s="25"/>
      <c r="BW234" s="8"/>
      <c r="BX234" s="10"/>
      <c r="BY234" s="9"/>
      <c r="BZ234" s="25"/>
      <c r="CA234" s="8"/>
      <c r="CB234" s="10"/>
      <c r="CC234" s="9"/>
      <c r="CD234" s="25"/>
      <c r="CE234" s="8"/>
      <c r="CF234" s="10">
        <v>68</v>
      </c>
      <c r="CG234" s="9">
        <v>3</v>
      </c>
      <c r="CH234" s="25"/>
      <c r="CI234" s="8"/>
      <c r="CJ234" s="10"/>
      <c r="CK234" s="9"/>
      <c r="CL234" s="25"/>
      <c r="CM234" s="8"/>
      <c r="CN234" s="10"/>
      <c r="CO234" s="9"/>
      <c r="CP234" s="25"/>
      <c r="CQ234" s="8"/>
      <c r="CR234" s="10"/>
      <c r="CS234" s="9"/>
      <c r="CT234" s="25"/>
      <c r="CU234" s="8"/>
      <c r="CV234" s="10"/>
      <c r="CW234" s="9"/>
      <c r="CX234" s="25"/>
      <c r="CY234" s="8"/>
      <c r="CZ234" s="10"/>
      <c r="DA234" s="9"/>
      <c r="DB234" s="25"/>
      <c r="DC234" s="8"/>
      <c r="DD234" s="10"/>
      <c r="DE234" s="9"/>
      <c r="DF234" s="25"/>
      <c r="DG234" s="8"/>
      <c r="DH234" s="10"/>
      <c r="DI234" s="9"/>
      <c r="DJ234" s="25"/>
      <c r="DK234" s="8"/>
      <c r="DL234" s="10"/>
      <c r="DM234" s="9"/>
      <c r="DN234" s="25"/>
      <c r="DO234" s="8"/>
      <c r="DP234" s="10"/>
      <c r="DQ234" s="9"/>
      <c r="DR234" s="25"/>
      <c r="DS234" s="8"/>
      <c r="EN234" s="13"/>
      <c r="EO234" s="14"/>
      <c r="EP234" s="27"/>
      <c r="EQ234" s="16"/>
      <c r="ER234" s="37"/>
      <c r="ES234" s="14"/>
      <c r="ET234" s="27"/>
      <c r="EU234" s="16"/>
      <c r="EV234" s="13"/>
      <c r="EW234" s="14"/>
      <c r="EX234" s="27"/>
      <c r="EY234" s="16"/>
      <c r="EZ234" s="37"/>
      <c r="FA234" s="14"/>
      <c r="FB234" s="27"/>
      <c r="FC234" s="16"/>
      <c r="FD234" s="13"/>
      <c r="FE234" s="14"/>
      <c r="FF234" s="27"/>
      <c r="FG234" s="16"/>
      <c r="FH234" s="37"/>
      <c r="FI234" s="14"/>
      <c r="FJ234" s="27"/>
      <c r="FK234" s="16"/>
    </row>
    <row r="235" spans="1:167" x14ac:dyDescent="0.25">
      <c r="A235" s="84">
        <v>225</v>
      </c>
      <c r="B235" s="54">
        <v>232</v>
      </c>
      <c r="C235" s="54">
        <f t="shared" si="12"/>
        <v>3</v>
      </c>
      <c r="D235" s="7" t="s">
        <v>603</v>
      </c>
      <c r="E235" s="49">
        <f t="shared" si="13"/>
        <v>1</v>
      </c>
      <c r="F235" s="49">
        <f t="shared" si="11"/>
        <v>0</v>
      </c>
      <c r="G235" s="72" t="s">
        <v>604</v>
      </c>
      <c r="H235" s="10"/>
      <c r="I235" s="9"/>
      <c r="J235" s="25"/>
      <c r="K235" s="8"/>
      <c r="L235" s="10"/>
      <c r="M235" s="9"/>
      <c r="N235" s="25"/>
      <c r="O235" s="8"/>
      <c r="P235" s="10"/>
      <c r="Q235" s="9"/>
      <c r="R235" s="25"/>
      <c r="S235" s="8"/>
      <c r="T235" s="10"/>
      <c r="U235" s="9"/>
      <c r="V235" s="25"/>
      <c r="W235" s="8"/>
      <c r="X235" s="10"/>
      <c r="Y235" s="9"/>
      <c r="Z235" s="25"/>
      <c r="AA235" s="8"/>
      <c r="AB235" s="10"/>
      <c r="AC235" s="9"/>
      <c r="AD235" s="25"/>
      <c r="AE235" s="8"/>
      <c r="AF235" s="10"/>
      <c r="AG235" s="9"/>
      <c r="AH235" s="25"/>
      <c r="AI235" s="8"/>
      <c r="AJ235" s="10"/>
      <c r="AK235" s="9"/>
      <c r="AL235" s="25"/>
      <c r="AM235" s="8"/>
      <c r="AN235" s="10"/>
      <c r="AO235" s="9"/>
      <c r="AP235" s="25"/>
      <c r="AQ235" s="8"/>
      <c r="AR235" s="10"/>
      <c r="AS235" s="9"/>
      <c r="AT235" s="25"/>
      <c r="AU235" s="8"/>
      <c r="AV235" s="10"/>
      <c r="AW235" s="9"/>
      <c r="AX235" s="25"/>
      <c r="AY235" s="8"/>
      <c r="AZ235" s="10"/>
      <c r="BA235" s="9"/>
      <c r="BB235" s="25"/>
      <c r="BC235" s="8"/>
      <c r="BD235" s="10"/>
      <c r="BE235" s="9"/>
      <c r="BF235" s="25"/>
      <c r="BG235" s="8"/>
      <c r="BH235" s="10"/>
      <c r="BI235" s="9"/>
      <c r="BJ235" s="25"/>
      <c r="BK235" s="8"/>
      <c r="BL235" s="10"/>
      <c r="BM235" s="9"/>
      <c r="BN235" s="25"/>
      <c r="BO235" s="8"/>
      <c r="BP235" s="10"/>
      <c r="BQ235" s="9"/>
      <c r="BR235" s="25"/>
      <c r="BS235" s="8"/>
      <c r="BT235" s="10"/>
      <c r="BU235" s="9"/>
      <c r="BV235" s="25"/>
      <c r="BW235" s="8"/>
      <c r="BX235" s="10"/>
      <c r="BY235" s="9"/>
      <c r="BZ235" s="25"/>
      <c r="CA235" s="8"/>
      <c r="CB235" s="10"/>
      <c r="CC235" s="9"/>
      <c r="CD235" s="25"/>
      <c r="CE235" s="8"/>
      <c r="CF235" s="10">
        <v>70</v>
      </c>
      <c r="CG235" s="9">
        <v>3</v>
      </c>
      <c r="CH235" s="25"/>
      <c r="CI235" s="8"/>
      <c r="CJ235" s="10"/>
      <c r="CK235" s="9"/>
      <c r="CL235" s="25"/>
      <c r="CM235" s="8"/>
      <c r="CN235" s="10"/>
      <c r="CO235" s="9"/>
      <c r="CP235" s="25"/>
      <c r="CQ235" s="8"/>
      <c r="CR235" s="10"/>
      <c r="CS235" s="9"/>
      <c r="CT235" s="25"/>
      <c r="CU235" s="8"/>
      <c r="CV235" s="10"/>
      <c r="CW235" s="9"/>
      <c r="CX235" s="25"/>
      <c r="CY235" s="8"/>
      <c r="CZ235" s="10"/>
      <c r="DA235" s="9"/>
      <c r="DB235" s="25"/>
      <c r="DC235" s="8"/>
      <c r="DD235" s="10"/>
      <c r="DE235" s="9"/>
      <c r="DF235" s="25"/>
      <c r="DG235" s="8"/>
      <c r="DH235" s="10"/>
      <c r="DI235" s="9"/>
      <c r="DJ235" s="25"/>
      <c r="DK235" s="8"/>
      <c r="DL235" s="10"/>
      <c r="DM235" s="9"/>
      <c r="DN235" s="25"/>
      <c r="DO235" s="8"/>
      <c r="DP235" s="10"/>
      <c r="DQ235" s="9"/>
      <c r="DR235" s="25"/>
      <c r="DS235" s="8"/>
      <c r="EN235" s="13"/>
      <c r="EO235" s="14"/>
      <c r="EP235" s="27"/>
      <c r="EQ235" s="16"/>
      <c r="ER235" s="37"/>
      <c r="ES235" s="14"/>
      <c r="ET235" s="27"/>
      <c r="EU235" s="16"/>
      <c r="EV235" s="13"/>
      <c r="EW235" s="14"/>
      <c r="EX235" s="27"/>
      <c r="EY235" s="16"/>
      <c r="EZ235" s="37"/>
      <c r="FA235" s="14"/>
      <c r="FB235" s="27"/>
      <c r="FC235" s="16"/>
      <c r="FD235" s="13"/>
      <c r="FE235" s="14"/>
      <c r="FF235" s="27"/>
      <c r="FG235" s="16"/>
      <c r="FH235" s="37"/>
      <c r="FI235" s="14"/>
      <c r="FJ235" s="27"/>
      <c r="FK235" s="16"/>
    </row>
    <row r="236" spans="1:167" x14ac:dyDescent="0.25">
      <c r="A236" s="84">
        <v>226</v>
      </c>
      <c r="B236" s="54">
        <v>233</v>
      </c>
      <c r="C236" s="54">
        <f t="shared" si="12"/>
        <v>3</v>
      </c>
      <c r="D236" s="7" t="s">
        <v>605</v>
      </c>
      <c r="E236" s="49">
        <f t="shared" si="13"/>
        <v>1</v>
      </c>
      <c r="F236" s="49">
        <f t="shared" si="11"/>
        <v>0</v>
      </c>
      <c r="G236" s="72" t="s">
        <v>606</v>
      </c>
      <c r="H236" s="10"/>
      <c r="I236" s="9"/>
      <c r="J236" s="25"/>
      <c r="K236" s="8"/>
      <c r="L236" s="10"/>
      <c r="M236" s="9"/>
      <c r="N236" s="25"/>
      <c r="O236" s="8"/>
      <c r="P236" s="10"/>
      <c r="Q236" s="9"/>
      <c r="R236" s="25"/>
      <c r="S236" s="8"/>
      <c r="T236" s="10"/>
      <c r="U236" s="9"/>
      <c r="V236" s="25"/>
      <c r="W236" s="8"/>
      <c r="X236" s="10"/>
      <c r="Y236" s="9"/>
      <c r="Z236" s="25"/>
      <c r="AA236" s="8"/>
      <c r="AB236" s="10"/>
      <c r="AC236" s="9"/>
      <c r="AD236" s="25"/>
      <c r="AE236" s="8"/>
      <c r="AF236" s="10"/>
      <c r="AG236" s="9"/>
      <c r="AH236" s="25"/>
      <c r="AI236" s="8"/>
      <c r="AJ236" s="10"/>
      <c r="AK236" s="9"/>
      <c r="AL236" s="25"/>
      <c r="AM236" s="8"/>
      <c r="AN236" s="10"/>
      <c r="AO236" s="9"/>
      <c r="AP236" s="25"/>
      <c r="AQ236" s="8"/>
      <c r="AR236" s="10"/>
      <c r="AS236" s="9"/>
      <c r="AT236" s="25"/>
      <c r="AU236" s="8"/>
      <c r="AV236" s="10"/>
      <c r="AW236" s="9"/>
      <c r="AX236" s="25"/>
      <c r="AY236" s="8"/>
      <c r="AZ236" s="10"/>
      <c r="BA236" s="9"/>
      <c r="BB236" s="25"/>
      <c r="BC236" s="8"/>
      <c r="BD236" s="10"/>
      <c r="BE236" s="9"/>
      <c r="BF236" s="25"/>
      <c r="BG236" s="8"/>
      <c r="BH236" s="10"/>
      <c r="BI236" s="9"/>
      <c r="BJ236" s="25"/>
      <c r="BK236" s="8"/>
      <c r="BL236" s="10"/>
      <c r="BM236" s="9"/>
      <c r="BN236" s="25"/>
      <c r="BO236" s="8"/>
      <c r="BP236" s="10"/>
      <c r="BQ236" s="9"/>
      <c r="BR236" s="25"/>
      <c r="BS236" s="8"/>
      <c r="BT236" s="10"/>
      <c r="BU236" s="9"/>
      <c r="BV236" s="25"/>
      <c r="BW236" s="8"/>
      <c r="BX236" s="10"/>
      <c r="BY236" s="9"/>
      <c r="BZ236" s="25"/>
      <c r="CA236" s="8"/>
      <c r="CB236" s="10"/>
      <c r="CC236" s="9"/>
      <c r="CD236" s="25"/>
      <c r="CE236" s="8"/>
      <c r="CF236" s="10">
        <v>72</v>
      </c>
      <c r="CG236" s="9">
        <v>3</v>
      </c>
      <c r="CH236" s="25"/>
      <c r="CI236" s="8"/>
      <c r="CJ236" s="10"/>
      <c r="CK236" s="9"/>
      <c r="CL236" s="25"/>
      <c r="CM236" s="8"/>
      <c r="CN236" s="10"/>
      <c r="CO236" s="9"/>
      <c r="CP236" s="25"/>
      <c r="CQ236" s="8"/>
      <c r="CR236" s="10"/>
      <c r="CS236" s="9"/>
      <c r="CT236" s="25"/>
      <c r="CU236" s="8"/>
      <c r="CV236" s="10"/>
      <c r="CW236" s="9"/>
      <c r="CX236" s="25"/>
      <c r="CY236" s="8"/>
      <c r="CZ236" s="10"/>
      <c r="DA236" s="9"/>
      <c r="DB236" s="25"/>
      <c r="DC236" s="8"/>
      <c r="DD236" s="10"/>
      <c r="DE236" s="9"/>
      <c r="DF236" s="25"/>
      <c r="DG236" s="8"/>
      <c r="DH236" s="10"/>
      <c r="DI236" s="9"/>
      <c r="DJ236" s="25"/>
      <c r="DK236" s="8"/>
      <c r="DL236" s="10"/>
      <c r="DM236" s="9"/>
      <c r="DN236" s="25"/>
      <c r="DO236" s="8"/>
      <c r="DP236" s="10"/>
      <c r="DQ236" s="9"/>
      <c r="DR236" s="25"/>
      <c r="DS236" s="8"/>
      <c r="EN236" s="13"/>
      <c r="EO236" s="14"/>
      <c r="EP236" s="27"/>
      <c r="EQ236" s="16"/>
      <c r="ER236" s="37"/>
      <c r="ES236" s="14"/>
      <c r="ET236" s="27"/>
      <c r="EU236" s="16"/>
      <c r="EV236" s="13"/>
      <c r="EW236" s="14"/>
      <c r="EX236" s="27"/>
      <c r="EY236" s="16"/>
      <c r="EZ236" s="37"/>
      <c r="FA236" s="14"/>
      <c r="FB236" s="27"/>
      <c r="FC236" s="16"/>
      <c r="FD236" s="13"/>
      <c r="FE236" s="14"/>
      <c r="FF236" s="27"/>
      <c r="FG236" s="16"/>
      <c r="FH236" s="37"/>
      <c r="FI236" s="14"/>
      <c r="FJ236" s="27"/>
      <c r="FK236" s="16"/>
    </row>
    <row r="237" spans="1:167" x14ac:dyDescent="0.25">
      <c r="A237" s="84">
        <v>227</v>
      </c>
      <c r="B237" s="54">
        <v>234</v>
      </c>
      <c r="C237" s="54">
        <f t="shared" si="12"/>
        <v>3</v>
      </c>
      <c r="D237" s="7" t="s">
        <v>607</v>
      </c>
      <c r="E237" s="49">
        <f t="shared" si="13"/>
        <v>1</v>
      </c>
      <c r="F237" s="49">
        <f t="shared" si="11"/>
        <v>0</v>
      </c>
      <c r="G237" s="72" t="s">
        <v>608</v>
      </c>
      <c r="H237" s="10"/>
      <c r="I237" s="9"/>
      <c r="J237" s="25"/>
      <c r="K237" s="8"/>
      <c r="L237" s="10"/>
      <c r="M237" s="9"/>
      <c r="N237" s="25"/>
      <c r="O237" s="8"/>
      <c r="P237" s="10"/>
      <c r="Q237" s="9"/>
      <c r="R237" s="25"/>
      <c r="S237" s="8"/>
      <c r="T237" s="10"/>
      <c r="U237" s="9"/>
      <c r="V237" s="25"/>
      <c r="W237" s="8"/>
      <c r="X237" s="10"/>
      <c r="Y237" s="9"/>
      <c r="Z237" s="25"/>
      <c r="AA237" s="8"/>
      <c r="AB237" s="10"/>
      <c r="AC237" s="9"/>
      <c r="AD237" s="25"/>
      <c r="AE237" s="8"/>
      <c r="AF237" s="10"/>
      <c r="AG237" s="9"/>
      <c r="AH237" s="25"/>
      <c r="AI237" s="8"/>
      <c r="AJ237" s="10"/>
      <c r="AK237" s="9"/>
      <c r="AL237" s="25"/>
      <c r="AM237" s="8"/>
      <c r="AN237" s="10"/>
      <c r="AO237" s="9"/>
      <c r="AP237" s="25"/>
      <c r="AQ237" s="8"/>
      <c r="AR237" s="10"/>
      <c r="AS237" s="9"/>
      <c r="AT237" s="25"/>
      <c r="AU237" s="8"/>
      <c r="AV237" s="10"/>
      <c r="AW237" s="9"/>
      <c r="AX237" s="25"/>
      <c r="AY237" s="8"/>
      <c r="AZ237" s="10"/>
      <c r="BA237" s="9"/>
      <c r="BB237" s="25"/>
      <c r="BC237" s="8"/>
      <c r="BD237" s="10"/>
      <c r="BE237" s="9"/>
      <c r="BF237" s="25"/>
      <c r="BG237" s="8"/>
      <c r="BH237" s="10"/>
      <c r="BI237" s="9"/>
      <c r="BJ237" s="25"/>
      <c r="BK237" s="8"/>
      <c r="BL237" s="10"/>
      <c r="BM237" s="9"/>
      <c r="BN237" s="25"/>
      <c r="BO237" s="8"/>
      <c r="BP237" s="10"/>
      <c r="BQ237" s="9"/>
      <c r="BR237" s="25"/>
      <c r="BS237" s="8"/>
      <c r="BT237" s="10"/>
      <c r="BU237" s="9"/>
      <c r="BV237" s="25"/>
      <c r="BW237" s="8"/>
      <c r="BX237" s="10"/>
      <c r="BY237" s="9"/>
      <c r="BZ237" s="25"/>
      <c r="CA237" s="8"/>
      <c r="CB237" s="10"/>
      <c r="CC237" s="9"/>
      <c r="CD237" s="25"/>
      <c r="CE237" s="8"/>
      <c r="CF237" s="10">
        <v>73</v>
      </c>
      <c r="CG237" s="9">
        <v>3</v>
      </c>
      <c r="CH237" s="25"/>
      <c r="CI237" s="8"/>
      <c r="CJ237" s="10"/>
      <c r="CK237" s="9"/>
      <c r="CL237" s="25"/>
      <c r="CM237" s="8"/>
      <c r="CN237" s="10"/>
      <c r="CO237" s="9"/>
      <c r="CP237" s="25"/>
      <c r="CQ237" s="8"/>
      <c r="CR237" s="10"/>
      <c r="CS237" s="9"/>
      <c r="CT237" s="25"/>
      <c r="CU237" s="8"/>
      <c r="CV237" s="10"/>
      <c r="CW237" s="9"/>
      <c r="CX237" s="25"/>
      <c r="CY237" s="8"/>
      <c r="CZ237" s="10"/>
      <c r="DA237" s="9"/>
      <c r="DB237" s="25"/>
      <c r="DC237" s="8"/>
      <c r="DD237" s="10"/>
      <c r="DE237" s="9"/>
      <c r="DF237" s="25"/>
      <c r="DG237" s="8"/>
      <c r="DH237" s="10"/>
      <c r="DI237" s="9"/>
      <c r="DJ237" s="25"/>
      <c r="DK237" s="8"/>
      <c r="DL237" s="10"/>
      <c r="DM237" s="9"/>
      <c r="DN237" s="25"/>
      <c r="DO237" s="8"/>
      <c r="DP237" s="10"/>
      <c r="DQ237" s="9"/>
      <c r="DR237" s="25"/>
      <c r="DS237" s="8"/>
      <c r="EN237" s="13"/>
      <c r="EO237" s="14"/>
      <c r="EP237" s="27"/>
      <c r="EQ237" s="16"/>
      <c r="ER237" s="37"/>
      <c r="ES237" s="14"/>
      <c r="ET237" s="27"/>
      <c r="EU237" s="16"/>
      <c r="EV237" s="13"/>
      <c r="EW237" s="14"/>
      <c r="EX237" s="27"/>
      <c r="EY237" s="16"/>
      <c r="EZ237" s="37"/>
      <c r="FA237" s="14"/>
      <c r="FB237" s="27"/>
      <c r="FC237" s="16"/>
      <c r="FD237" s="13"/>
      <c r="FE237" s="14"/>
      <c r="FF237" s="27"/>
      <c r="FG237" s="16"/>
      <c r="FH237" s="37"/>
      <c r="FI237" s="14"/>
      <c r="FJ237" s="27"/>
      <c r="FK237" s="16"/>
    </row>
    <row r="238" spans="1:167" x14ac:dyDescent="0.25">
      <c r="A238" s="84">
        <v>229</v>
      </c>
      <c r="B238" s="54">
        <v>235</v>
      </c>
      <c r="C238" s="54">
        <f t="shared" si="12"/>
        <v>3</v>
      </c>
      <c r="D238" s="81" t="s">
        <v>535</v>
      </c>
      <c r="E238" s="49">
        <f t="shared" si="13"/>
        <v>1</v>
      </c>
      <c r="F238" s="49">
        <f t="shared" si="11"/>
        <v>0</v>
      </c>
      <c r="G238" s="75" t="s">
        <v>540</v>
      </c>
      <c r="H238" s="76"/>
      <c r="I238" s="77"/>
      <c r="J238" s="78"/>
      <c r="K238" s="79"/>
      <c r="L238" s="76"/>
      <c r="M238" s="77"/>
      <c r="N238" s="78"/>
      <c r="O238" s="79"/>
      <c r="P238" s="76"/>
      <c r="Q238" s="77"/>
      <c r="R238" s="78"/>
      <c r="S238" s="79"/>
      <c r="T238" s="76"/>
      <c r="U238" s="77"/>
      <c r="V238" s="78"/>
      <c r="W238" s="79"/>
      <c r="X238" s="76"/>
      <c r="Y238" s="77"/>
      <c r="Z238" s="78"/>
      <c r="AA238" s="79"/>
      <c r="AB238" s="76"/>
      <c r="AC238" s="77"/>
      <c r="AD238" s="78"/>
      <c r="AE238" s="79"/>
      <c r="AF238" s="76"/>
      <c r="AG238" s="77"/>
      <c r="AH238" s="78"/>
      <c r="AI238" s="79"/>
      <c r="AJ238" s="76"/>
      <c r="AK238" s="77"/>
      <c r="AL238" s="78"/>
      <c r="AM238" s="79"/>
      <c r="AN238" s="76"/>
      <c r="AO238" s="77"/>
      <c r="AP238" s="78"/>
      <c r="AQ238" s="79"/>
      <c r="AR238" s="76"/>
      <c r="AS238" s="77"/>
      <c r="AT238" s="78"/>
      <c r="AU238" s="79"/>
      <c r="AV238" s="76"/>
      <c r="AW238" s="77"/>
      <c r="AX238" s="78"/>
      <c r="AY238" s="79"/>
      <c r="AZ238" s="76"/>
      <c r="BA238" s="77"/>
      <c r="BB238" s="78"/>
      <c r="BC238" s="79"/>
      <c r="BD238" s="76"/>
      <c r="BE238" s="77"/>
      <c r="BF238" s="78"/>
      <c r="BG238" s="79"/>
      <c r="BH238" s="76"/>
      <c r="BI238" s="77"/>
      <c r="BJ238" s="78"/>
      <c r="BK238" s="79"/>
      <c r="BL238" s="76">
        <v>50</v>
      </c>
      <c r="BM238" s="9">
        <v>3</v>
      </c>
      <c r="BN238" s="78"/>
      <c r="BO238" s="79"/>
      <c r="BP238" s="76"/>
      <c r="BQ238" s="77"/>
      <c r="BR238" s="78"/>
      <c r="BS238" s="79"/>
      <c r="BT238" s="76"/>
      <c r="BU238" s="77"/>
      <c r="BV238" s="78"/>
      <c r="BW238" s="79"/>
      <c r="BX238" s="76"/>
      <c r="BY238" s="77"/>
      <c r="BZ238" s="78"/>
      <c r="CA238" s="79"/>
      <c r="CB238" s="76"/>
      <c r="CC238" s="77"/>
      <c r="CD238" s="78"/>
      <c r="CE238" s="79"/>
      <c r="CF238" s="76"/>
      <c r="CG238" s="77"/>
      <c r="CH238" s="78"/>
      <c r="CI238" s="79"/>
      <c r="CJ238" s="76"/>
      <c r="CK238" s="77"/>
      <c r="CL238" s="78"/>
      <c r="CM238" s="79"/>
      <c r="CN238" s="76"/>
      <c r="CO238" s="77"/>
      <c r="CP238" s="78"/>
      <c r="CQ238" s="79"/>
      <c r="CR238" s="76"/>
      <c r="CS238" s="77"/>
      <c r="CT238" s="78"/>
      <c r="CU238" s="79"/>
      <c r="CV238" s="76"/>
      <c r="CW238" s="77"/>
      <c r="CX238" s="78"/>
      <c r="CY238" s="79"/>
      <c r="CZ238" s="76"/>
      <c r="DA238" s="77"/>
      <c r="DB238" s="78"/>
      <c r="DC238" s="79"/>
      <c r="DD238" s="76"/>
      <c r="DE238" s="77"/>
      <c r="DF238" s="78"/>
      <c r="DG238" s="79"/>
      <c r="DH238" s="76"/>
      <c r="DI238" s="77"/>
      <c r="DJ238" s="78"/>
      <c r="DK238" s="79"/>
      <c r="DL238" s="76"/>
      <c r="DM238" s="77"/>
      <c r="DN238" s="78"/>
      <c r="DO238" s="79"/>
      <c r="DP238" s="76"/>
      <c r="DQ238" s="77"/>
      <c r="DR238" s="78"/>
      <c r="DS238" s="79"/>
      <c r="EN238" s="13"/>
      <c r="EO238" s="14"/>
      <c r="EP238" s="27"/>
      <c r="EQ238" s="16"/>
      <c r="ER238" s="37"/>
      <c r="ES238" s="14"/>
      <c r="ET238" s="27"/>
      <c r="EU238" s="16"/>
      <c r="EV238" s="13"/>
      <c r="EW238" s="14"/>
      <c r="EX238" s="27"/>
      <c r="EY238" s="16"/>
      <c r="EZ238" s="37"/>
      <c r="FA238" s="14"/>
      <c r="FB238" s="27"/>
      <c r="FC238" s="16"/>
      <c r="FD238" s="13"/>
      <c r="FE238" s="14"/>
      <c r="FF238" s="27"/>
      <c r="FG238" s="16"/>
      <c r="FH238" s="37"/>
      <c r="FI238" s="14"/>
      <c r="FJ238" s="27"/>
      <c r="FK238" s="16"/>
    </row>
    <row r="239" spans="1:167" x14ac:dyDescent="0.25">
      <c r="A239" s="84">
        <v>230</v>
      </c>
      <c r="B239" s="54">
        <v>236</v>
      </c>
      <c r="C239" s="54">
        <f t="shared" si="12"/>
        <v>3</v>
      </c>
      <c r="D239" s="81" t="s">
        <v>536</v>
      </c>
      <c r="E239" s="49">
        <f t="shared" si="13"/>
        <v>1</v>
      </c>
      <c r="F239" s="49">
        <f t="shared" si="11"/>
        <v>0</v>
      </c>
      <c r="G239" s="75" t="s">
        <v>545</v>
      </c>
      <c r="H239" s="76"/>
      <c r="I239" s="77"/>
      <c r="J239" s="78"/>
      <c r="K239" s="79"/>
      <c r="L239" s="76"/>
      <c r="M239" s="77"/>
      <c r="N239" s="78"/>
      <c r="O239" s="79"/>
      <c r="P239" s="76"/>
      <c r="Q239" s="77"/>
      <c r="R239" s="78"/>
      <c r="S239" s="79"/>
      <c r="T239" s="76"/>
      <c r="U239" s="77"/>
      <c r="V239" s="78"/>
      <c r="W239" s="79"/>
      <c r="X239" s="76"/>
      <c r="Y239" s="77"/>
      <c r="Z239" s="78"/>
      <c r="AA239" s="79"/>
      <c r="AB239" s="76"/>
      <c r="AC239" s="77"/>
      <c r="AD239" s="78"/>
      <c r="AE239" s="79"/>
      <c r="AF239" s="76"/>
      <c r="AG239" s="77"/>
      <c r="AH239" s="78"/>
      <c r="AI239" s="79"/>
      <c r="AJ239" s="76"/>
      <c r="AK239" s="77"/>
      <c r="AL239" s="78"/>
      <c r="AM239" s="79"/>
      <c r="AN239" s="76"/>
      <c r="AO239" s="77"/>
      <c r="AP239" s="78"/>
      <c r="AQ239" s="79"/>
      <c r="AR239" s="76"/>
      <c r="AS239" s="77"/>
      <c r="AT239" s="78"/>
      <c r="AU239" s="79"/>
      <c r="AV239" s="76"/>
      <c r="AW239" s="77"/>
      <c r="AX239" s="78"/>
      <c r="AY239" s="79"/>
      <c r="AZ239" s="76"/>
      <c r="BA239" s="77"/>
      <c r="BB239" s="78"/>
      <c r="BC239" s="79"/>
      <c r="BD239" s="76"/>
      <c r="BE239" s="77"/>
      <c r="BF239" s="78"/>
      <c r="BG239" s="79"/>
      <c r="BH239" s="76"/>
      <c r="BI239" s="77"/>
      <c r="BJ239" s="78"/>
      <c r="BK239" s="79"/>
      <c r="BL239" s="76">
        <v>51</v>
      </c>
      <c r="BM239" s="9">
        <v>3</v>
      </c>
      <c r="BN239" s="78"/>
      <c r="BO239" s="79"/>
      <c r="BP239" s="76"/>
      <c r="BQ239" s="77"/>
      <c r="BR239" s="78"/>
      <c r="BS239" s="79"/>
      <c r="BT239" s="76"/>
      <c r="BU239" s="77"/>
      <c r="BV239" s="78"/>
      <c r="BW239" s="79"/>
      <c r="BX239" s="76"/>
      <c r="BY239" s="77"/>
      <c r="BZ239" s="78"/>
      <c r="CA239" s="79"/>
      <c r="CB239" s="76"/>
      <c r="CC239" s="77"/>
      <c r="CD239" s="78"/>
      <c r="CE239" s="79"/>
      <c r="CF239" s="76"/>
      <c r="CG239" s="77"/>
      <c r="CH239" s="78"/>
      <c r="CI239" s="79"/>
      <c r="CJ239" s="76"/>
      <c r="CK239" s="77"/>
      <c r="CL239" s="78"/>
      <c r="CM239" s="79"/>
      <c r="CN239" s="76"/>
      <c r="CO239" s="77"/>
      <c r="CP239" s="78"/>
      <c r="CQ239" s="79"/>
      <c r="CR239" s="76"/>
      <c r="CS239" s="77"/>
      <c r="CT239" s="78"/>
      <c r="CU239" s="79"/>
      <c r="CV239" s="76"/>
      <c r="CW239" s="77"/>
      <c r="CX239" s="78"/>
      <c r="CY239" s="79"/>
      <c r="CZ239" s="76"/>
      <c r="DA239" s="77"/>
      <c r="DB239" s="78"/>
      <c r="DC239" s="79"/>
      <c r="DD239" s="76"/>
      <c r="DE239" s="77"/>
      <c r="DF239" s="78"/>
      <c r="DG239" s="79"/>
      <c r="DH239" s="76"/>
      <c r="DI239" s="77"/>
      <c r="DJ239" s="78"/>
      <c r="DK239" s="79"/>
      <c r="DL239" s="76"/>
      <c r="DM239" s="77"/>
      <c r="DN239" s="78"/>
      <c r="DO239" s="79"/>
      <c r="DP239" s="76"/>
      <c r="DQ239" s="77"/>
      <c r="DR239" s="78"/>
      <c r="DS239" s="79"/>
      <c r="EN239" s="13"/>
      <c r="EO239" s="14"/>
      <c r="EP239" s="27"/>
      <c r="EQ239" s="16"/>
      <c r="ER239" s="37"/>
      <c r="ES239" s="14"/>
      <c r="ET239" s="27"/>
      <c r="EU239" s="16"/>
      <c r="EV239" s="13"/>
      <c r="EW239" s="14"/>
      <c r="EX239" s="27"/>
      <c r="EY239" s="16"/>
      <c r="EZ239" s="37"/>
      <c r="FA239" s="14"/>
      <c r="FB239" s="27"/>
      <c r="FC239" s="16"/>
      <c r="FD239" s="13"/>
      <c r="FE239" s="14"/>
      <c r="FF239" s="27"/>
      <c r="FG239" s="16"/>
      <c r="FH239" s="37"/>
      <c r="FI239" s="14"/>
      <c r="FJ239" s="27"/>
      <c r="FK239" s="16"/>
    </row>
    <row r="240" spans="1:167" x14ac:dyDescent="0.25">
      <c r="A240" s="84">
        <v>228</v>
      </c>
      <c r="B240" s="54">
        <v>237</v>
      </c>
      <c r="C240" s="54">
        <f t="shared" si="12"/>
        <v>3</v>
      </c>
      <c r="D240" s="7" t="s">
        <v>264</v>
      </c>
      <c r="E240" s="49">
        <f t="shared" si="13"/>
        <v>1</v>
      </c>
      <c r="F240" s="49">
        <f t="shared" si="11"/>
        <v>0</v>
      </c>
      <c r="G240" s="72" t="s">
        <v>498</v>
      </c>
      <c r="H240" s="10"/>
      <c r="I240" s="9"/>
      <c r="J240" s="25"/>
      <c r="K240" s="8"/>
      <c r="L240" s="10"/>
      <c r="M240" s="9"/>
      <c r="N240" s="25"/>
      <c r="O240" s="8"/>
      <c r="P240" s="10"/>
      <c r="Q240" s="9"/>
      <c r="R240" s="25"/>
      <c r="S240" s="8"/>
      <c r="T240" s="10"/>
      <c r="U240" s="9"/>
      <c r="V240" s="25"/>
      <c r="W240" s="8"/>
      <c r="X240" s="10"/>
      <c r="Y240" s="9"/>
      <c r="Z240" s="25"/>
      <c r="AA240" s="8"/>
      <c r="AB240" s="10"/>
      <c r="AC240" s="9"/>
      <c r="AD240" s="25"/>
      <c r="AE240" s="8"/>
      <c r="AF240" s="10"/>
      <c r="AG240" s="9"/>
      <c r="AH240" s="25"/>
      <c r="AI240" s="8"/>
      <c r="AJ240" s="10"/>
      <c r="AK240" s="9"/>
      <c r="AL240" s="25"/>
      <c r="AM240" s="8"/>
      <c r="AN240" s="10"/>
      <c r="AO240" s="9"/>
      <c r="AP240" s="25"/>
      <c r="AQ240" s="8"/>
      <c r="AR240" s="10"/>
      <c r="AS240" s="9"/>
      <c r="AT240" s="25"/>
      <c r="AU240" s="8"/>
      <c r="AV240" s="10">
        <v>52</v>
      </c>
      <c r="AW240" s="9">
        <v>3</v>
      </c>
      <c r="AX240" s="25"/>
      <c r="AY240" s="8"/>
      <c r="AZ240" s="10"/>
      <c r="BA240" s="9"/>
      <c r="BB240" s="25"/>
      <c r="BC240" s="8"/>
      <c r="BD240" s="10"/>
      <c r="BE240" s="9"/>
      <c r="BF240" s="25"/>
      <c r="BG240" s="8"/>
      <c r="BH240" s="10"/>
      <c r="BI240" s="9"/>
      <c r="BJ240" s="25"/>
      <c r="BK240" s="8"/>
      <c r="BL240" s="10"/>
      <c r="BM240" s="9"/>
      <c r="BN240" s="25"/>
      <c r="BO240" s="8"/>
      <c r="BP240" s="10"/>
      <c r="BQ240" s="9"/>
      <c r="BR240" s="25"/>
      <c r="BS240" s="8"/>
      <c r="BT240" s="10"/>
      <c r="BU240" s="9"/>
      <c r="BV240" s="25"/>
      <c r="BW240" s="8"/>
      <c r="BX240" s="10"/>
      <c r="BY240" s="9"/>
      <c r="BZ240" s="25"/>
      <c r="CA240" s="8"/>
      <c r="CB240" s="10"/>
      <c r="CC240" s="9"/>
      <c r="CD240" s="25"/>
      <c r="CE240" s="8"/>
      <c r="CF240" s="10"/>
      <c r="CG240" s="9"/>
      <c r="CH240" s="25"/>
      <c r="CI240" s="8"/>
      <c r="CJ240" s="10"/>
      <c r="CK240" s="9"/>
      <c r="CL240" s="25"/>
      <c r="CM240" s="8"/>
      <c r="CN240" s="10"/>
      <c r="CO240" s="9"/>
      <c r="CP240" s="25"/>
      <c r="CQ240" s="8"/>
      <c r="CR240" s="10"/>
      <c r="CS240" s="9"/>
      <c r="CT240" s="25"/>
      <c r="CU240" s="8"/>
      <c r="CV240" s="10"/>
      <c r="CW240" s="9"/>
      <c r="CX240" s="25"/>
      <c r="CY240" s="8"/>
      <c r="CZ240" s="10"/>
      <c r="DA240" s="9"/>
      <c r="DB240" s="25"/>
      <c r="DC240" s="8"/>
      <c r="DD240" s="10"/>
      <c r="DE240" s="9"/>
      <c r="DF240" s="25"/>
      <c r="DG240" s="8"/>
      <c r="DH240" s="10"/>
      <c r="DI240" s="9"/>
      <c r="DJ240" s="25"/>
      <c r="DK240" s="8"/>
      <c r="DL240" s="10"/>
      <c r="DM240" s="9"/>
      <c r="DN240" s="25"/>
      <c r="DO240" s="8"/>
      <c r="DP240" s="10"/>
      <c r="DQ240" s="9"/>
      <c r="DR240" s="25"/>
      <c r="DS240" s="8"/>
      <c r="EN240" s="13"/>
      <c r="EO240" s="14"/>
      <c r="EP240" s="27"/>
      <c r="EQ240" s="16"/>
      <c r="ER240" s="37"/>
      <c r="ES240" s="14"/>
      <c r="ET240" s="27"/>
      <c r="EU240" s="16"/>
      <c r="EV240" s="13"/>
      <c r="EW240" s="14"/>
      <c r="EX240" s="27"/>
      <c r="EY240" s="16"/>
      <c r="EZ240" s="37"/>
      <c r="FA240" s="14"/>
      <c r="FB240" s="27"/>
      <c r="FC240" s="16"/>
      <c r="FD240" s="13"/>
      <c r="FE240" s="14"/>
      <c r="FF240" s="27"/>
      <c r="FG240" s="16"/>
      <c r="FH240" s="37"/>
      <c r="FI240" s="14"/>
      <c r="FJ240" s="27"/>
      <c r="FK240" s="16"/>
    </row>
    <row r="241" spans="1:167" x14ac:dyDescent="0.25">
      <c r="A241" s="84">
        <v>231</v>
      </c>
      <c r="B241" s="54">
        <v>238</v>
      </c>
      <c r="C241" s="54">
        <f t="shared" si="12"/>
        <v>3</v>
      </c>
      <c r="D241" s="7" t="s">
        <v>196</v>
      </c>
      <c r="E241" s="49">
        <f t="shared" si="13"/>
        <v>1</v>
      </c>
      <c r="F241" s="49">
        <f t="shared" si="11"/>
        <v>0</v>
      </c>
      <c r="G241" s="72" t="s">
        <v>408</v>
      </c>
      <c r="H241" s="10"/>
      <c r="I241" s="9"/>
      <c r="J241" s="25"/>
      <c r="K241" s="8"/>
      <c r="L241" s="10"/>
      <c r="M241" s="9"/>
      <c r="N241" s="25"/>
      <c r="O241" s="8"/>
      <c r="P241" s="10"/>
      <c r="Q241" s="9"/>
      <c r="R241" s="25"/>
      <c r="S241" s="8"/>
      <c r="T241" s="10"/>
      <c r="U241" s="9"/>
      <c r="V241" s="25"/>
      <c r="W241" s="8"/>
      <c r="X241" s="10"/>
      <c r="Y241" s="9"/>
      <c r="Z241" s="25"/>
      <c r="AA241" s="8"/>
      <c r="AB241" s="10"/>
      <c r="AC241" s="9"/>
      <c r="AD241" s="25"/>
      <c r="AE241" s="8"/>
      <c r="AF241" s="10"/>
      <c r="AG241" s="9"/>
      <c r="AH241" s="25"/>
      <c r="AI241" s="8"/>
      <c r="AJ241" s="10"/>
      <c r="AK241" s="9"/>
      <c r="AL241" s="25"/>
      <c r="AM241" s="8"/>
      <c r="AN241" s="10"/>
      <c r="AO241" s="9"/>
      <c r="AP241" s="25"/>
      <c r="AQ241" s="8"/>
      <c r="AR241" s="10"/>
      <c r="AS241" s="9"/>
      <c r="AT241" s="25"/>
      <c r="AU241" s="8"/>
      <c r="AV241" s="10">
        <v>68</v>
      </c>
      <c r="AW241" s="9">
        <v>3</v>
      </c>
      <c r="AX241" s="25"/>
      <c r="AY241" s="8"/>
      <c r="AZ241" s="10"/>
      <c r="BA241" s="9"/>
      <c r="BB241" s="25"/>
      <c r="BC241" s="8"/>
      <c r="BD241" s="10"/>
      <c r="BE241" s="9"/>
      <c r="BF241" s="25"/>
      <c r="BG241" s="8"/>
      <c r="BH241" s="10"/>
      <c r="BI241" s="9"/>
      <c r="BJ241" s="25"/>
      <c r="BK241" s="8"/>
      <c r="BL241" s="10"/>
      <c r="BM241" s="9"/>
      <c r="BN241" s="25"/>
      <c r="BO241" s="8"/>
      <c r="BP241" s="10"/>
      <c r="BQ241" s="9"/>
      <c r="BR241" s="25"/>
      <c r="BS241" s="8"/>
      <c r="BT241" s="10"/>
      <c r="BU241" s="9"/>
      <c r="BV241" s="25"/>
      <c r="BW241" s="8"/>
      <c r="BX241" s="10"/>
      <c r="BY241" s="9"/>
      <c r="BZ241" s="25"/>
      <c r="CA241" s="8"/>
      <c r="CB241" s="10"/>
      <c r="CC241" s="9"/>
      <c r="CD241" s="25"/>
      <c r="CE241" s="8"/>
      <c r="CF241" s="10"/>
      <c r="CG241" s="9"/>
      <c r="CH241" s="25"/>
      <c r="CI241" s="8"/>
      <c r="CJ241" s="10"/>
      <c r="CK241" s="9"/>
      <c r="CL241" s="25"/>
      <c r="CM241" s="8"/>
      <c r="CN241" s="10"/>
      <c r="CO241" s="9"/>
      <c r="CP241" s="25"/>
      <c r="CQ241" s="8"/>
      <c r="CR241" s="10"/>
      <c r="CS241" s="9"/>
      <c r="CT241" s="25"/>
      <c r="CU241" s="8"/>
      <c r="CV241" s="10"/>
      <c r="CW241" s="9"/>
      <c r="CX241" s="25"/>
      <c r="CY241" s="8"/>
      <c r="CZ241" s="10"/>
      <c r="DA241" s="9"/>
      <c r="DB241" s="25"/>
      <c r="DC241" s="8"/>
      <c r="DD241" s="10"/>
      <c r="DE241" s="9"/>
      <c r="DF241" s="25"/>
      <c r="DG241" s="8"/>
      <c r="DH241" s="10"/>
      <c r="DI241" s="9"/>
      <c r="DJ241" s="25"/>
      <c r="DK241" s="8"/>
      <c r="DL241" s="10"/>
      <c r="DM241" s="9"/>
      <c r="DN241" s="25"/>
      <c r="DO241" s="8"/>
      <c r="DP241" s="10"/>
      <c r="DQ241" s="9"/>
      <c r="DR241" s="25"/>
      <c r="DS241" s="8"/>
      <c r="EN241" s="13"/>
      <c r="EO241" s="14"/>
      <c r="EP241" s="27"/>
      <c r="EQ241" s="16"/>
      <c r="ER241" s="37"/>
      <c r="ES241" s="14"/>
      <c r="ET241" s="27"/>
      <c r="EU241" s="16"/>
      <c r="EV241" s="13"/>
      <c r="EW241" s="14"/>
      <c r="EX241" s="27"/>
      <c r="EY241" s="16"/>
      <c r="EZ241" s="37"/>
      <c r="FA241" s="14"/>
      <c r="FB241" s="27"/>
      <c r="FC241" s="16"/>
      <c r="FD241" s="13"/>
      <c r="FE241" s="14"/>
      <c r="FF241" s="27"/>
      <c r="FG241" s="16"/>
      <c r="FH241" s="37"/>
      <c r="FI241" s="14"/>
      <c r="FJ241" s="27"/>
      <c r="FK241" s="16"/>
    </row>
    <row r="242" spans="1:167" x14ac:dyDescent="0.25">
      <c r="A242" s="84">
        <v>232</v>
      </c>
      <c r="B242" s="54">
        <v>239</v>
      </c>
      <c r="C242" s="54">
        <f t="shared" si="12"/>
        <v>3</v>
      </c>
      <c r="D242" s="7" t="s">
        <v>341</v>
      </c>
      <c r="E242" s="49">
        <f t="shared" si="13"/>
        <v>1</v>
      </c>
      <c r="F242" s="49">
        <f t="shared" si="11"/>
        <v>0</v>
      </c>
      <c r="G242" s="72" t="s">
        <v>387</v>
      </c>
      <c r="H242" s="10"/>
      <c r="I242" s="9"/>
      <c r="J242" s="25"/>
      <c r="K242" s="8"/>
      <c r="L242" s="10"/>
      <c r="M242" s="9"/>
      <c r="N242" s="25"/>
      <c r="O242" s="8"/>
      <c r="P242" s="10"/>
      <c r="Q242" s="9"/>
      <c r="R242" s="25"/>
      <c r="S242" s="8"/>
      <c r="T242" s="10"/>
      <c r="U242" s="9"/>
      <c r="V242" s="25"/>
      <c r="W242" s="8"/>
      <c r="X242" s="10"/>
      <c r="Y242" s="9"/>
      <c r="Z242" s="25"/>
      <c r="AA242" s="8"/>
      <c r="AB242" s="10"/>
      <c r="AC242" s="9"/>
      <c r="AD242" s="25"/>
      <c r="AE242" s="8"/>
      <c r="AF242" s="10"/>
      <c r="AG242" s="9"/>
      <c r="AH242" s="25"/>
      <c r="AI242" s="8"/>
      <c r="AJ242" s="10"/>
      <c r="AK242" s="9"/>
      <c r="AL242" s="25"/>
      <c r="AM242" s="8"/>
      <c r="AN242" s="10"/>
      <c r="AO242" s="9"/>
      <c r="AP242" s="25"/>
      <c r="AQ242" s="8"/>
      <c r="AR242" s="10"/>
      <c r="AS242" s="9"/>
      <c r="AT242" s="25"/>
      <c r="AU242" s="8"/>
      <c r="AV242" s="10">
        <v>79</v>
      </c>
      <c r="AW242" s="9">
        <v>3</v>
      </c>
      <c r="AX242" s="25"/>
      <c r="AY242" s="8"/>
      <c r="AZ242" s="10"/>
      <c r="BA242" s="9"/>
      <c r="BB242" s="25"/>
      <c r="BC242" s="8"/>
      <c r="BD242" s="10"/>
      <c r="BE242" s="9"/>
      <c r="BF242" s="25"/>
      <c r="BG242" s="8"/>
      <c r="BH242" s="10"/>
      <c r="BI242" s="9"/>
      <c r="BJ242" s="25"/>
      <c r="BK242" s="8"/>
      <c r="BL242" s="10"/>
      <c r="BM242" s="9"/>
      <c r="BN242" s="25"/>
      <c r="BO242" s="8"/>
      <c r="BP242" s="10"/>
      <c r="BQ242" s="9"/>
      <c r="BR242" s="25"/>
      <c r="BS242" s="8"/>
      <c r="BT242" s="10"/>
      <c r="BU242" s="9"/>
      <c r="BV242" s="25"/>
      <c r="BW242" s="8"/>
      <c r="BX242" s="10"/>
      <c r="BY242" s="9"/>
      <c r="BZ242" s="25"/>
      <c r="CA242" s="8"/>
      <c r="CB242" s="10"/>
      <c r="CC242" s="9"/>
      <c r="CD242" s="25"/>
      <c r="CE242" s="8"/>
      <c r="CF242" s="10"/>
      <c r="CG242" s="9"/>
      <c r="CH242" s="25"/>
      <c r="CI242" s="8"/>
      <c r="CJ242" s="10"/>
      <c r="CK242" s="9"/>
      <c r="CL242" s="25"/>
      <c r="CM242" s="8"/>
      <c r="CN242" s="10"/>
      <c r="CO242" s="9"/>
      <c r="CP242" s="25"/>
      <c r="CQ242" s="8"/>
      <c r="CR242" s="10"/>
      <c r="CS242" s="9"/>
      <c r="CT242" s="25"/>
      <c r="CU242" s="8"/>
      <c r="CV242" s="10"/>
      <c r="CW242" s="9"/>
      <c r="CX242" s="25"/>
      <c r="CY242" s="8"/>
      <c r="CZ242" s="10"/>
      <c r="DA242" s="9"/>
      <c r="DB242" s="25"/>
      <c r="DC242" s="8"/>
      <c r="DD242" s="10"/>
      <c r="DE242" s="9"/>
      <c r="DF242" s="25"/>
      <c r="DG242" s="8"/>
      <c r="DH242" s="10"/>
      <c r="DI242" s="9"/>
      <c r="DJ242" s="25"/>
      <c r="DK242" s="8"/>
      <c r="DL242" s="10"/>
      <c r="DM242" s="9"/>
      <c r="DN242" s="25"/>
      <c r="DO242" s="8"/>
      <c r="DP242" s="10"/>
      <c r="DQ242" s="9"/>
      <c r="DR242" s="25"/>
      <c r="DS242" s="8"/>
      <c r="EN242" s="13"/>
      <c r="EO242" s="14"/>
      <c r="EP242" s="27"/>
      <c r="EQ242" s="16"/>
      <c r="ER242" s="37"/>
      <c r="ES242" s="14"/>
      <c r="ET242" s="27"/>
      <c r="EU242" s="16"/>
      <c r="EV242" s="13"/>
      <c r="EW242" s="14"/>
      <c r="EX242" s="27"/>
      <c r="EY242" s="16"/>
      <c r="EZ242" s="37"/>
      <c r="FA242" s="14"/>
      <c r="FB242" s="27"/>
      <c r="FC242" s="16"/>
      <c r="FD242" s="13"/>
      <c r="FE242" s="14"/>
      <c r="FF242" s="27"/>
      <c r="FG242" s="16"/>
      <c r="FH242" s="37"/>
      <c r="FI242" s="14"/>
      <c r="FJ242" s="27"/>
      <c r="FK242" s="16"/>
    </row>
    <row r="243" spans="1:167" x14ac:dyDescent="0.25">
      <c r="A243" s="84">
        <v>233</v>
      </c>
      <c r="B243" s="54">
        <v>240</v>
      </c>
      <c r="C243" s="54">
        <f t="shared" si="12"/>
        <v>2</v>
      </c>
      <c r="D243" s="7" t="s">
        <v>313</v>
      </c>
      <c r="E243" s="49">
        <f t="shared" si="13"/>
        <v>1</v>
      </c>
      <c r="F243" s="49">
        <f t="shared" si="11"/>
        <v>0</v>
      </c>
      <c r="G243" s="72" t="s">
        <v>421</v>
      </c>
      <c r="H243" s="10"/>
      <c r="I243" s="9"/>
      <c r="J243" s="25"/>
      <c r="K243" s="8"/>
      <c r="L243" s="10"/>
      <c r="M243" s="9"/>
      <c r="N243" s="25"/>
      <c r="O243" s="8"/>
      <c r="P243" s="10">
        <v>55</v>
      </c>
      <c r="Q243" s="9">
        <v>2</v>
      </c>
      <c r="R243" s="25"/>
      <c r="S243" s="8"/>
      <c r="T243" s="10"/>
      <c r="U243" s="9"/>
      <c r="V243" s="25"/>
      <c r="W243" s="8"/>
      <c r="X243" s="10"/>
      <c r="Y243" s="9"/>
      <c r="Z243" s="25"/>
      <c r="AA243" s="8"/>
      <c r="AB243" s="10"/>
      <c r="AC243" s="9"/>
      <c r="AD243" s="25"/>
      <c r="AE243" s="8"/>
      <c r="AF243" s="10"/>
      <c r="AG243" s="9"/>
      <c r="AH243" s="25"/>
      <c r="AI243" s="8"/>
      <c r="AJ243" s="10"/>
      <c r="AK243" s="9"/>
      <c r="AL243" s="25"/>
      <c r="AM243" s="8"/>
      <c r="AN243" s="10"/>
      <c r="AO243" s="9"/>
      <c r="AP243" s="25"/>
      <c r="AQ243" s="8"/>
      <c r="AR243" s="10"/>
      <c r="AS243" s="9"/>
      <c r="AT243" s="25"/>
      <c r="AU243" s="8"/>
      <c r="AV243" s="10"/>
      <c r="AW243" s="9"/>
      <c r="AX243" s="25"/>
      <c r="AY243" s="8"/>
      <c r="AZ243" s="10"/>
      <c r="BA243" s="9"/>
      <c r="BB243" s="25"/>
      <c r="BC243" s="8"/>
      <c r="BD243" s="10"/>
      <c r="BE243" s="9"/>
      <c r="BF243" s="25"/>
      <c r="BG243" s="8"/>
      <c r="BH243" s="10"/>
      <c r="BI243" s="9"/>
      <c r="BJ243" s="25"/>
      <c r="BK243" s="8"/>
      <c r="BL243" s="10"/>
      <c r="BM243" s="9"/>
      <c r="BN243" s="25"/>
      <c r="BO243" s="8"/>
      <c r="BP243" s="10"/>
      <c r="BQ243" s="9"/>
      <c r="BR243" s="25"/>
      <c r="BS243" s="8"/>
      <c r="BT243" s="10"/>
      <c r="BU243" s="9"/>
      <c r="BV243" s="25"/>
      <c r="BW243" s="8"/>
      <c r="BX243" s="10"/>
      <c r="BY243" s="9"/>
      <c r="BZ243" s="25"/>
      <c r="CA243" s="8"/>
      <c r="CB243" s="10"/>
      <c r="CC243" s="9"/>
      <c r="CD243" s="25"/>
      <c r="CE243" s="8"/>
      <c r="CF243" s="10"/>
      <c r="CG243" s="9"/>
      <c r="CH243" s="25"/>
      <c r="CI243" s="8"/>
      <c r="CJ243" s="10"/>
      <c r="CK243" s="9"/>
      <c r="CL243" s="25"/>
      <c r="CM243" s="8"/>
      <c r="CN243" s="10"/>
      <c r="CO243" s="9"/>
      <c r="CP243" s="25"/>
      <c r="CQ243" s="8"/>
      <c r="CR243" s="10"/>
      <c r="CS243" s="9"/>
      <c r="CT243" s="25"/>
      <c r="CU243" s="8"/>
      <c r="CV243" s="10"/>
      <c r="CW243" s="9"/>
      <c r="CX243" s="25"/>
      <c r="CY243" s="8"/>
      <c r="CZ243" s="10"/>
      <c r="DA243" s="9"/>
      <c r="DB243" s="25"/>
      <c r="DC243" s="8"/>
      <c r="DD243" s="10"/>
      <c r="DE243" s="9"/>
      <c r="DF243" s="25"/>
      <c r="DG243" s="8"/>
      <c r="DH243" s="10"/>
      <c r="DI243" s="9"/>
      <c r="DJ243" s="25"/>
      <c r="DK243" s="8"/>
      <c r="DL243" s="10"/>
      <c r="DM243" s="9"/>
      <c r="DN243" s="25"/>
      <c r="DO243" s="8"/>
      <c r="DP243" s="10"/>
      <c r="DQ243" s="9"/>
      <c r="DR243" s="25"/>
      <c r="DS243" s="8"/>
      <c r="EN243" s="13"/>
      <c r="EO243" s="14"/>
      <c r="EP243" s="27"/>
      <c r="EQ243" s="16"/>
      <c r="ER243" s="37"/>
      <c r="ES243" s="14"/>
      <c r="ET243" s="27"/>
      <c r="EU243" s="16"/>
      <c r="EV243" s="13"/>
      <c r="EW243" s="14"/>
      <c r="EX243" s="27"/>
      <c r="EY243" s="16"/>
      <c r="EZ243" s="37"/>
      <c r="FA243" s="14"/>
      <c r="FB243" s="27"/>
      <c r="FC243" s="16"/>
      <c r="FD243" s="13"/>
      <c r="FE243" s="14"/>
      <c r="FF243" s="27"/>
      <c r="FG243" s="16"/>
      <c r="FH243" s="37"/>
      <c r="FI243" s="14"/>
      <c r="FJ243" s="27"/>
      <c r="FK243" s="16"/>
    </row>
    <row r="244" spans="1:167" x14ac:dyDescent="0.25">
      <c r="A244" s="84">
        <v>234</v>
      </c>
      <c r="B244" s="54">
        <v>241</v>
      </c>
      <c r="C244" s="54">
        <f t="shared" si="12"/>
        <v>2</v>
      </c>
      <c r="D244" s="7" t="s">
        <v>314</v>
      </c>
      <c r="E244" s="49">
        <f t="shared" si="13"/>
        <v>1</v>
      </c>
      <c r="F244" s="49">
        <f t="shared" si="11"/>
        <v>0</v>
      </c>
      <c r="G244" s="72" t="s">
        <v>364</v>
      </c>
      <c r="H244" s="10"/>
      <c r="I244" s="9"/>
      <c r="J244" s="25"/>
      <c r="K244" s="8"/>
      <c r="L244" s="10"/>
      <c r="M244" s="9"/>
      <c r="N244" s="25"/>
      <c r="O244" s="8"/>
      <c r="P244" s="10">
        <v>56</v>
      </c>
      <c r="Q244" s="9">
        <v>2</v>
      </c>
      <c r="R244" s="25"/>
      <c r="S244" s="8"/>
      <c r="T244" s="10"/>
      <c r="U244" s="9"/>
      <c r="V244" s="25"/>
      <c r="W244" s="8"/>
      <c r="X244" s="10"/>
      <c r="Y244" s="9"/>
      <c r="Z244" s="25"/>
      <c r="AA244" s="8"/>
      <c r="AB244" s="10"/>
      <c r="AC244" s="9"/>
      <c r="AD244" s="25"/>
      <c r="AE244" s="8"/>
      <c r="AF244" s="10"/>
      <c r="AG244" s="9"/>
      <c r="AH244" s="25"/>
      <c r="AI244" s="8"/>
      <c r="AJ244" s="10"/>
      <c r="AK244" s="9"/>
      <c r="AL244" s="25"/>
      <c r="AM244" s="8"/>
      <c r="AN244" s="10"/>
      <c r="AO244" s="9"/>
      <c r="AP244" s="25"/>
      <c r="AQ244" s="8"/>
      <c r="AR244" s="10"/>
      <c r="AS244" s="9"/>
      <c r="AT244" s="25"/>
      <c r="AU244" s="8"/>
      <c r="AV244" s="10"/>
      <c r="AW244" s="9"/>
      <c r="AX244" s="25"/>
      <c r="AY244" s="8"/>
      <c r="AZ244" s="10"/>
      <c r="BA244" s="9"/>
      <c r="BB244" s="25"/>
      <c r="BC244" s="8"/>
      <c r="BD244" s="10"/>
      <c r="BE244" s="9"/>
      <c r="BF244" s="25"/>
      <c r="BG244" s="8"/>
      <c r="BH244" s="10"/>
      <c r="BI244" s="9"/>
      <c r="BJ244" s="25"/>
      <c r="BK244" s="8"/>
      <c r="BL244" s="10"/>
      <c r="BM244" s="9"/>
      <c r="BN244" s="25"/>
      <c r="BO244" s="8"/>
      <c r="BP244" s="10"/>
      <c r="BQ244" s="9"/>
      <c r="BR244" s="25"/>
      <c r="BS244" s="8"/>
      <c r="BT244" s="10"/>
      <c r="BU244" s="9"/>
      <c r="BV244" s="25"/>
      <c r="BW244" s="8"/>
      <c r="BX244" s="10"/>
      <c r="BY244" s="9"/>
      <c r="BZ244" s="25"/>
      <c r="CA244" s="8"/>
      <c r="CB244" s="10"/>
      <c r="CC244" s="9"/>
      <c r="CD244" s="25"/>
      <c r="CE244" s="8"/>
      <c r="CF244" s="10"/>
      <c r="CG244" s="9"/>
      <c r="CH244" s="25"/>
      <c r="CI244" s="8"/>
      <c r="CJ244" s="10"/>
      <c r="CK244" s="9"/>
      <c r="CL244" s="25"/>
      <c r="CM244" s="8"/>
      <c r="CN244" s="10"/>
      <c r="CO244" s="9"/>
      <c r="CP244" s="25"/>
      <c r="CQ244" s="8"/>
      <c r="CR244" s="10"/>
      <c r="CS244" s="9"/>
      <c r="CT244" s="25"/>
      <c r="CU244" s="8"/>
      <c r="CV244" s="10"/>
      <c r="CW244" s="9"/>
      <c r="CX244" s="25"/>
      <c r="CY244" s="8"/>
      <c r="CZ244" s="10"/>
      <c r="DA244" s="9"/>
      <c r="DB244" s="25"/>
      <c r="DC244" s="8"/>
      <c r="DD244" s="10"/>
      <c r="DE244" s="9"/>
      <c r="DF244" s="25"/>
      <c r="DG244" s="8"/>
      <c r="DH244" s="10"/>
      <c r="DI244" s="9"/>
      <c r="DJ244" s="25"/>
      <c r="DK244" s="8"/>
      <c r="DL244" s="10"/>
      <c r="DM244" s="9"/>
      <c r="DN244" s="25"/>
      <c r="DO244" s="8"/>
      <c r="DP244" s="10"/>
      <c r="DQ244" s="9"/>
      <c r="DR244" s="25"/>
      <c r="DS244" s="8"/>
      <c r="EN244" s="13"/>
      <c r="EO244" s="14"/>
      <c r="EP244" s="27"/>
      <c r="EQ244" s="16"/>
      <c r="ER244" s="37"/>
      <c r="ES244" s="14"/>
      <c r="ET244" s="27"/>
      <c r="EU244" s="16"/>
      <c r="EV244" s="13"/>
      <c r="EW244" s="14"/>
      <c r="EX244" s="27"/>
      <c r="EY244" s="16"/>
      <c r="EZ244" s="37"/>
      <c r="FA244" s="14"/>
      <c r="FB244" s="27"/>
      <c r="FC244" s="16"/>
      <c r="FD244" s="13"/>
      <c r="FE244" s="14"/>
      <c r="FF244" s="27"/>
      <c r="FG244" s="16"/>
      <c r="FH244" s="37"/>
      <c r="FI244" s="14"/>
      <c r="FJ244" s="27"/>
      <c r="FK244" s="16"/>
    </row>
    <row r="245" spans="1:167" x14ac:dyDescent="0.25">
      <c r="A245" s="84">
        <v>235</v>
      </c>
      <c r="B245" s="54">
        <v>242</v>
      </c>
      <c r="C245" s="54">
        <f t="shared" si="12"/>
        <v>2</v>
      </c>
      <c r="D245" s="7" t="s">
        <v>315</v>
      </c>
      <c r="E245" s="49">
        <f t="shared" si="13"/>
        <v>1</v>
      </c>
      <c r="F245" s="49">
        <f t="shared" si="11"/>
        <v>0</v>
      </c>
      <c r="G245" s="72" t="s">
        <v>459</v>
      </c>
      <c r="H245" s="10"/>
      <c r="I245" s="9"/>
      <c r="J245" s="25"/>
      <c r="K245" s="8"/>
      <c r="L245" s="10"/>
      <c r="M245" s="9"/>
      <c r="N245" s="25"/>
      <c r="O245" s="8"/>
      <c r="P245" s="10">
        <v>57</v>
      </c>
      <c r="Q245" s="9">
        <v>2</v>
      </c>
      <c r="R245" s="25"/>
      <c r="S245" s="8"/>
      <c r="T245" s="10"/>
      <c r="U245" s="9"/>
      <c r="V245" s="25"/>
      <c r="W245" s="8"/>
      <c r="X245" s="10"/>
      <c r="Y245" s="9"/>
      <c r="Z245" s="25"/>
      <c r="AA245" s="8"/>
      <c r="AB245" s="10"/>
      <c r="AC245" s="9"/>
      <c r="AD245" s="25"/>
      <c r="AE245" s="8"/>
      <c r="AF245" s="10"/>
      <c r="AG245" s="9"/>
      <c r="AH245" s="25"/>
      <c r="AI245" s="8"/>
      <c r="AJ245" s="10"/>
      <c r="AK245" s="9"/>
      <c r="AL245" s="25"/>
      <c r="AM245" s="8"/>
      <c r="AN245" s="10"/>
      <c r="AO245" s="9"/>
      <c r="AP245" s="25"/>
      <c r="AQ245" s="8"/>
      <c r="AR245" s="10"/>
      <c r="AS245" s="9"/>
      <c r="AT245" s="25"/>
      <c r="AU245" s="8"/>
      <c r="AV245" s="10"/>
      <c r="AW245" s="9"/>
      <c r="AX245" s="25"/>
      <c r="AY245" s="8"/>
      <c r="AZ245" s="10"/>
      <c r="BA245" s="9"/>
      <c r="BB245" s="25"/>
      <c r="BC245" s="8"/>
      <c r="BD245" s="10"/>
      <c r="BE245" s="9"/>
      <c r="BF245" s="25"/>
      <c r="BG245" s="8"/>
      <c r="BH245" s="10"/>
      <c r="BI245" s="9"/>
      <c r="BJ245" s="25"/>
      <c r="BK245" s="8"/>
      <c r="BL245" s="10"/>
      <c r="BM245" s="9"/>
      <c r="BN245" s="25"/>
      <c r="BO245" s="8"/>
      <c r="BP245" s="10"/>
      <c r="BQ245" s="9"/>
      <c r="BR245" s="25"/>
      <c r="BS245" s="8"/>
      <c r="BT245" s="10"/>
      <c r="BU245" s="9"/>
      <c r="BV245" s="25"/>
      <c r="BW245" s="8"/>
      <c r="BX245" s="10"/>
      <c r="BY245" s="9"/>
      <c r="BZ245" s="25"/>
      <c r="CA245" s="8"/>
      <c r="CB245" s="10"/>
      <c r="CC245" s="9"/>
      <c r="CD245" s="25"/>
      <c r="CE245" s="8"/>
      <c r="CF245" s="10"/>
      <c r="CG245" s="9"/>
      <c r="CH245" s="25"/>
      <c r="CI245" s="8"/>
      <c r="CJ245" s="10"/>
      <c r="CK245" s="9"/>
      <c r="CL245" s="25"/>
      <c r="CM245" s="8"/>
      <c r="CN245" s="10"/>
      <c r="CO245" s="9"/>
      <c r="CP245" s="25"/>
      <c r="CQ245" s="8"/>
      <c r="CR245" s="10"/>
      <c r="CS245" s="9"/>
      <c r="CT245" s="25"/>
      <c r="CU245" s="8"/>
      <c r="CV245" s="10"/>
      <c r="CW245" s="9"/>
      <c r="CX245" s="25"/>
      <c r="CY245" s="8"/>
      <c r="CZ245" s="10"/>
      <c r="DA245" s="9"/>
      <c r="DB245" s="25"/>
      <c r="DC245" s="8"/>
      <c r="DD245" s="10"/>
      <c r="DE245" s="9"/>
      <c r="DF245" s="25"/>
      <c r="DG245" s="8"/>
      <c r="DH245" s="10"/>
      <c r="DI245" s="9"/>
      <c r="DJ245" s="25"/>
      <c r="DK245" s="8"/>
      <c r="DL245" s="10"/>
      <c r="DM245" s="9"/>
      <c r="DN245" s="25"/>
      <c r="DO245" s="8"/>
      <c r="DP245" s="10"/>
      <c r="DQ245" s="9"/>
      <c r="DR245" s="25"/>
      <c r="DS245" s="8"/>
      <c r="EN245" s="13"/>
      <c r="EO245" s="14"/>
      <c r="EP245" s="27"/>
      <c r="EQ245" s="16"/>
      <c r="ER245" s="37"/>
      <c r="ES245" s="14"/>
      <c r="ET245" s="27"/>
      <c r="EU245" s="16"/>
      <c r="EV245" s="13"/>
      <c r="EW245" s="14"/>
      <c r="EX245" s="27"/>
      <c r="EY245" s="16"/>
      <c r="EZ245" s="37"/>
      <c r="FA245" s="14"/>
      <c r="FB245" s="27"/>
      <c r="FC245" s="16"/>
      <c r="FD245" s="13"/>
      <c r="FE245" s="14"/>
      <c r="FF245" s="27"/>
      <c r="FG245" s="16"/>
      <c r="FH245" s="37"/>
      <c r="FI245" s="14"/>
      <c r="FJ245" s="27"/>
      <c r="FK245" s="16"/>
    </row>
    <row r="246" spans="1:167" x14ac:dyDescent="0.25">
      <c r="A246" s="84">
        <v>236</v>
      </c>
      <c r="B246" s="54">
        <v>243</v>
      </c>
      <c r="C246" s="54">
        <f t="shared" si="12"/>
        <v>2</v>
      </c>
      <c r="D246" s="7" t="s">
        <v>317</v>
      </c>
      <c r="E246" s="49">
        <f t="shared" si="13"/>
        <v>1</v>
      </c>
      <c r="F246" s="49">
        <f t="shared" si="11"/>
        <v>0</v>
      </c>
      <c r="G246" s="72" t="s">
        <v>448</v>
      </c>
      <c r="H246" s="10"/>
      <c r="I246" s="9"/>
      <c r="J246" s="25"/>
      <c r="K246" s="8"/>
      <c r="L246" s="10"/>
      <c r="M246" s="9"/>
      <c r="N246" s="25"/>
      <c r="O246" s="8"/>
      <c r="P246" s="10">
        <v>61</v>
      </c>
      <c r="Q246" s="9">
        <v>2</v>
      </c>
      <c r="R246" s="25"/>
      <c r="S246" s="8"/>
      <c r="T246" s="10"/>
      <c r="U246" s="9"/>
      <c r="V246" s="25"/>
      <c r="W246" s="8"/>
      <c r="X246" s="10"/>
      <c r="Y246" s="9"/>
      <c r="Z246" s="25"/>
      <c r="AA246" s="8"/>
      <c r="AB246" s="10"/>
      <c r="AC246" s="9"/>
      <c r="AD246" s="25"/>
      <c r="AE246" s="8"/>
      <c r="AF246" s="10"/>
      <c r="AG246" s="9"/>
      <c r="AH246" s="25"/>
      <c r="AI246" s="8"/>
      <c r="AJ246" s="10"/>
      <c r="AK246" s="9"/>
      <c r="AL246" s="25"/>
      <c r="AM246" s="8"/>
      <c r="AN246" s="10"/>
      <c r="AO246" s="9"/>
      <c r="AP246" s="25"/>
      <c r="AQ246" s="8"/>
      <c r="AR246" s="10"/>
      <c r="AS246" s="9"/>
      <c r="AT246" s="25"/>
      <c r="AU246" s="8"/>
      <c r="AV246" s="10"/>
      <c r="AW246" s="9"/>
      <c r="AX246" s="25"/>
      <c r="AY246" s="8"/>
      <c r="AZ246" s="10"/>
      <c r="BA246" s="9"/>
      <c r="BB246" s="25"/>
      <c r="BC246" s="8"/>
      <c r="BD246" s="10"/>
      <c r="BE246" s="9"/>
      <c r="BF246" s="25"/>
      <c r="BG246" s="8"/>
      <c r="BH246" s="10"/>
      <c r="BI246" s="9"/>
      <c r="BJ246" s="25"/>
      <c r="BK246" s="8"/>
      <c r="BL246" s="10"/>
      <c r="BM246" s="9"/>
      <c r="BN246" s="25"/>
      <c r="BO246" s="8"/>
      <c r="BP246" s="10"/>
      <c r="BQ246" s="9"/>
      <c r="BR246" s="25"/>
      <c r="BS246" s="8"/>
      <c r="BT246" s="10"/>
      <c r="BU246" s="9"/>
      <c r="BV246" s="25"/>
      <c r="BW246" s="8"/>
      <c r="BX246" s="10"/>
      <c r="BY246" s="9"/>
      <c r="BZ246" s="25"/>
      <c r="CA246" s="8"/>
      <c r="CB246" s="10"/>
      <c r="CC246" s="9"/>
      <c r="CD246" s="25"/>
      <c r="CE246" s="8"/>
      <c r="CF246" s="10"/>
      <c r="CG246" s="9"/>
      <c r="CH246" s="25"/>
      <c r="CI246" s="8"/>
      <c r="CJ246" s="10"/>
      <c r="CK246" s="9"/>
      <c r="CL246" s="25"/>
      <c r="CM246" s="8"/>
      <c r="CN246" s="10"/>
      <c r="CO246" s="9"/>
      <c r="CP246" s="25"/>
      <c r="CQ246" s="8"/>
      <c r="CR246" s="10"/>
      <c r="CS246" s="9"/>
      <c r="CT246" s="25"/>
      <c r="CU246" s="8"/>
      <c r="CV246" s="10"/>
      <c r="CW246" s="9"/>
      <c r="CX246" s="25"/>
      <c r="CY246" s="8"/>
      <c r="CZ246" s="10"/>
      <c r="DA246" s="9"/>
      <c r="DB246" s="25"/>
      <c r="DC246" s="8"/>
      <c r="DD246" s="10"/>
      <c r="DE246" s="9"/>
      <c r="DF246" s="25"/>
      <c r="DG246" s="8"/>
      <c r="DH246" s="10"/>
      <c r="DI246" s="9"/>
      <c r="DJ246" s="25"/>
      <c r="DK246" s="8"/>
      <c r="DL246" s="10"/>
      <c r="DM246" s="9"/>
      <c r="DN246" s="25"/>
      <c r="DO246" s="8"/>
      <c r="DP246" s="10"/>
      <c r="DQ246" s="9"/>
      <c r="DR246" s="25"/>
      <c r="DS246" s="8"/>
      <c r="EN246" s="13"/>
      <c r="EO246" s="14"/>
      <c r="EP246" s="27"/>
      <c r="EQ246" s="16"/>
      <c r="ER246" s="37"/>
      <c r="ES246" s="14"/>
      <c r="ET246" s="27"/>
      <c r="EU246" s="16"/>
      <c r="EV246" s="13"/>
      <c r="EW246" s="14"/>
      <c r="EX246" s="27"/>
      <c r="EY246" s="16"/>
      <c r="EZ246" s="37"/>
      <c r="FA246" s="14"/>
      <c r="FB246" s="27"/>
      <c r="FC246" s="16"/>
      <c r="FD246" s="13"/>
      <c r="FE246" s="14"/>
      <c r="FF246" s="27"/>
      <c r="FG246" s="16"/>
      <c r="FH246" s="37"/>
      <c r="FI246" s="14"/>
      <c r="FJ246" s="27"/>
      <c r="FK246" s="16"/>
    </row>
    <row r="247" spans="1:167" x14ac:dyDescent="0.25">
      <c r="A247" s="84">
        <v>237</v>
      </c>
      <c r="B247" s="54">
        <v>244</v>
      </c>
      <c r="C247" s="54">
        <f t="shared" si="12"/>
        <v>2</v>
      </c>
      <c r="D247" s="7" t="s">
        <v>322</v>
      </c>
      <c r="E247" s="49">
        <f t="shared" si="13"/>
        <v>1</v>
      </c>
      <c r="F247" s="49">
        <f t="shared" si="11"/>
        <v>0</v>
      </c>
      <c r="G247" s="72" t="s">
        <v>424</v>
      </c>
      <c r="H247" s="10"/>
      <c r="I247" s="9"/>
      <c r="J247" s="25"/>
      <c r="K247" s="8"/>
      <c r="L247" s="10"/>
      <c r="M247" s="9"/>
      <c r="N247" s="25"/>
      <c r="O247" s="8"/>
      <c r="P247" s="10">
        <v>72</v>
      </c>
      <c r="Q247" s="9">
        <v>2</v>
      </c>
      <c r="R247" s="25"/>
      <c r="S247" s="8"/>
      <c r="T247" s="10"/>
      <c r="U247" s="9"/>
      <c r="V247" s="25"/>
      <c r="W247" s="8"/>
      <c r="X247" s="10"/>
      <c r="Y247" s="9"/>
      <c r="Z247" s="25"/>
      <c r="AA247" s="8"/>
      <c r="AB247" s="10"/>
      <c r="AC247" s="9"/>
      <c r="AD247" s="25"/>
      <c r="AE247" s="8"/>
      <c r="AF247" s="10"/>
      <c r="AG247" s="9"/>
      <c r="AH247" s="25"/>
      <c r="AI247" s="8"/>
      <c r="AJ247" s="10"/>
      <c r="AK247" s="9"/>
      <c r="AL247" s="25"/>
      <c r="AM247" s="8"/>
      <c r="AN247" s="10"/>
      <c r="AO247" s="9"/>
      <c r="AP247" s="25"/>
      <c r="AQ247" s="8"/>
      <c r="AR247" s="10"/>
      <c r="AS247" s="9"/>
      <c r="AT247" s="25"/>
      <c r="AU247" s="8"/>
      <c r="AV247" s="10"/>
      <c r="AW247" s="9"/>
      <c r="AX247" s="25"/>
      <c r="AY247" s="8"/>
      <c r="AZ247" s="10"/>
      <c r="BA247" s="9"/>
      <c r="BB247" s="25"/>
      <c r="BC247" s="8"/>
      <c r="BD247" s="10"/>
      <c r="BE247" s="9"/>
      <c r="BF247" s="25"/>
      <c r="BG247" s="8"/>
      <c r="BH247" s="10"/>
      <c r="BI247" s="9"/>
      <c r="BJ247" s="25"/>
      <c r="BK247" s="8"/>
      <c r="BL247" s="10"/>
      <c r="BM247" s="9"/>
      <c r="BN247" s="25"/>
      <c r="BO247" s="8"/>
      <c r="BP247" s="10"/>
      <c r="BQ247" s="9"/>
      <c r="BR247" s="25"/>
      <c r="BS247" s="8"/>
      <c r="BT247" s="10"/>
      <c r="BU247" s="9"/>
      <c r="BV247" s="25"/>
      <c r="BW247" s="8"/>
      <c r="BX247" s="10"/>
      <c r="BY247" s="9"/>
      <c r="BZ247" s="25"/>
      <c r="CA247" s="8"/>
      <c r="CB247" s="10"/>
      <c r="CC247" s="9"/>
      <c r="CD247" s="25"/>
      <c r="CE247" s="8"/>
      <c r="CF247" s="10"/>
      <c r="CG247" s="9"/>
      <c r="CH247" s="25"/>
      <c r="CI247" s="8"/>
      <c r="CJ247" s="10"/>
      <c r="CK247" s="9"/>
      <c r="CL247" s="25"/>
      <c r="CM247" s="8"/>
      <c r="CN247" s="10"/>
      <c r="CO247" s="9"/>
      <c r="CP247" s="25"/>
      <c r="CQ247" s="8"/>
      <c r="CR247" s="10"/>
      <c r="CS247" s="9"/>
      <c r="CT247" s="25"/>
      <c r="CU247" s="8"/>
      <c r="CV247" s="10"/>
      <c r="CW247" s="9"/>
      <c r="CX247" s="25"/>
      <c r="CY247" s="8"/>
      <c r="CZ247" s="10"/>
      <c r="DA247" s="9"/>
      <c r="DB247" s="25"/>
      <c r="DC247" s="8"/>
      <c r="DD247" s="10"/>
      <c r="DE247" s="9"/>
      <c r="DF247" s="25"/>
      <c r="DG247" s="8"/>
      <c r="DH247" s="10"/>
      <c r="DI247" s="9"/>
      <c r="DJ247" s="25"/>
      <c r="DK247" s="8"/>
      <c r="DL247" s="10"/>
      <c r="DM247" s="9"/>
      <c r="DN247" s="25"/>
      <c r="DO247" s="8"/>
      <c r="DP247" s="10"/>
      <c r="DQ247" s="9"/>
      <c r="DR247" s="25"/>
      <c r="DS247" s="8"/>
      <c r="EN247" s="13"/>
      <c r="EO247" s="14"/>
      <c r="EP247" s="27"/>
      <c r="EQ247" s="16"/>
      <c r="ER247" s="37"/>
      <c r="ES247" s="14"/>
      <c r="ET247" s="27"/>
      <c r="EU247" s="16"/>
      <c r="EV247" s="13"/>
      <c r="EW247" s="14"/>
      <c r="EX247" s="27"/>
      <c r="EY247" s="16"/>
      <c r="EZ247" s="37"/>
      <c r="FA247" s="14"/>
      <c r="FB247" s="27"/>
      <c r="FC247" s="16"/>
      <c r="FD247" s="13"/>
      <c r="FE247" s="14"/>
      <c r="FF247" s="27"/>
      <c r="FG247" s="16"/>
      <c r="FH247" s="37"/>
      <c r="FI247" s="14"/>
      <c r="FJ247" s="27"/>
      <c r="FK247" s="16"/>
    </row>
    <row r="248" spans="1:167" x14ac:dyDescent="0.25">
      <c r="E248" s="5"/>
      <c r="F248" s="5"/>
      <c r="G248" s="73"/>
      <c r="H248" s="98"/>
      <c r="I248" s="99"/>
      <c r="J248" s="100"/>
      <c r="K248" s="101"/>
      <c r="L248" s="98"/>
      <c r="M248" s="99"/>
      <c r="N248" s="100"/>
      <c r="O248" s="101"/>
      <c r="P248" s="98"/>
      <c r="Q248" s="99"/>
      <c r="R248" s="100"/>
      <c r="S248" s="101"/>
      <c r="T248" s="98"/>
      <c r="U248" s="99"/>
      <c r="V248" s="100"/>
      <c r="W248" s="101"/>
      <c r="X248" s="98"/>
      <c r="Y248" s="99"/>
      <c r="Z248" s="100"/>
      <c r="AA248" s="101"/>
      <c r="AB248" s="98"/>
      <c r="AC248" s="99"/>
      <c r="AD248" s="100"/>
      <c r="AE248" s="101"/>
      <c r="AF248" s="98"/>
      <c r="AG248" s="99"/>
      <c r="AH248" s="100"/>
      <c r="AI248" s="101"/>
      <c r="AJ248" s="98"/>
      <c r="AK248" s="99"/>
      <c r="AL248" s="100"/>
      <c r="AM248" s="101"/>
      <c r="AN248" s="98"/>
      <c r="AO248" s="99"/>
      <c r="AP248" s="100"/>
      <c r="AQ248" s="101"/>
      <c r="AR248" s="98"/>
      <c r="AS248" s="99"/>
      <c r="AT248" s="100"/>
      <c r="AU248" s="101"/>
      <c r="AV248" s="98"/>
      <c r="AW248" s="99"/>
      <c r="AX248" s="100"/>
      <c r="AY248" s="101"/>
      <c r="AZ248" s="102"/>
      <c r="BA248" s="99"/>
      <c r="BB248" s="100"/>
      <c r="BC248" s="101"/>
      <c r="BD248" s="98"/>
      <c r="BE248" s="99"/>
      <c r="BF248" s="100"/>
      <c r="BG248" s="101"/>
      <c r="BH248" s="102"/>
      <c r="BI248" s="99"/>
      <c r="BJ248" s="100"/>
      <c r="BK248" s="101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  <c r="CW248" s="103"/>
      <c r="CX248" s="103"/>
      <c r="CY248" s="103"/>
      <c r="CZ248" s="103"/>
      <c r="DA248" s="103"/>
      <c r="DB248" s="103"/>
      <c r="DC248" s="103"/>
      <c r="DD248" s="103"/>
      <c r="DE248" s="103"/>
      <c r="DF248" s="103"/>
      <c r="DG248" s="103"/>
      <c r="DH248" s="103"/>
      <c r="DI248" s="103"/>
      <c r="DJ248" s="103"/>
      <c r="DK248" s="103"/>
      <c r="DL248" s="103"/>
      <c r="DM248" s="103"/>
      <c r="DN248" s="103"/>
      <c r="DO248" s="103"/>
      <c r="DP248" s="103"/>
      <c r="DQ248" s="103"/>
      <c r="DR248" s="103"/>
      <c r="DS248" s="103"/>
      <c r="EN248" s="13"/>
      <c r="EO248" s="14"/>
      <c r="EP248" s="27"/>
      <c r="EQ248" s="16"/>
      <c r="ER248" s="37"/>
      <c r="ES248" s="14"/>
      <c r="ET248" s="27"/>
      <c r="EU248" s="16"/>
      <c r="EV248" s="13"/>
      <c r="EW248" s="14"/>
      <c r="EX248" s="27"/>
      <c r="EY248" s="16"/>
      <c r="EZ248" s="37"/>
      <c r="FA248" s="14"/>
      <c r="FB248" s="27"/>
      <c r="FC248" s="16"/>
      <c r="FD248" s="13"/>
      <c r="FE248" s="14"/>
      <c r="FF248" s="27"/>
      <c r="FG248" s="16"/>
      <c r="FH248" s="37"/>
      <c r="FI248" s="14"/>
      <c r="FJ248" s="27"/>
      <c r="FK248" s="16"/>
    </row>
    <row r="249" spans="1:167" x14ac:dyDescent="0.25">
      <c r="E249" s="5"/>
      <c r="F249" s="5"/>
      <c r="G249" s="73"/>
      <c r="H249" s="98"/>
      <c r="I249" s="99"/>
      <c r="J249" s="100"/>
      <c r="K249" s="101"/>
      <c r="L249" s="98"/>
      <c r="M249" s="99"/>
      <c r="N249" s="100"/>
      <c r="O249" s="101"/>
      <c r="P249" s="98"/>
      <c r="Q249" s="99"/>
      <c r="R249" s="100"/>
      <c r="S249" s="101"/>
      <c r="T249" s="98"/>
      <c r="U249" s="99"/>
      <c r="V249" s="100"/>
      <c r="W249" s="101"/>
      <c r="X249" s="98"/>
      <c r="Y249" s="99"/>
      <c r="Z249" s="100"/>
      <c r="AA249" s="101"/>
      <c r="AB249" s="98"/>
      <c r="AC249" s="99"/>
      <c r="AD249" s="100"/>
      <c r="AE249" s="101"/>
      <c r="AF249" s="98"/>
      <c r="AG249" s="99"/>
      <c r="AH249" s="100"/>
      <c r="AI249" s="101"/>
      <c r="AJ249" s="98"/>
      <c r="AK249" s="99"/>
      <c r="AL249" s="100"/>
      <c r="AM249" s="101"/>
      <c r="AN249" s="98"/>
      <c r="AO249" s="99"/>
      <c r="AP249" s="100"/>
      <c r="AQ249" s="101"/>
      <c r="AR249" s="98"/>
      <c r="AS249" s="99"/>
      <c r="AT249" s="100"/>
      <c r="AU249" s="101"/>
      <c r="AV249" s="98"/>
      <c r="AW249" s="99"/>
      <c r="AX249" s="100"/>
      <c r="AY249" s="101"/>
      <c r="AZ249" s="102"/>
      <c r="BA249" s="99"/>
      <c r="BB249" s="100"/>
      <c r="BC249" s="101"/>
      <c r="BD249" s="98"/>
      <c r="BE249" s="99"/>
      <c r="BF249" s="100"/>
      <c r="BG249" s="101"/>
      <c r="BH249" s="102"/>
      <c r="BI249" s="99"/>
      <c r="BJ249" s="100"/>
      <c r="BK249" s="101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  <c r="CW249" s="103"/>
      <c r="CX249" s="103"/>
      <c r="CY249" s="103"/>
      <c r="CZ249" s="103"/>
      <c r="DA249" s="103"/>
      <c r="DB249" s="103"/>
      <c r="DC249" s="103"/>
      <c r="DD249" s="103"/>
      <c r="DE249" s="103"/>
      <c r="DF249" s="103"/>
      <c r="DG249" s="103"/>
      <c r="DH249" s="103"/>
      <c r="DI249" s="103"/>
      <c r="DJ249" s="103"/>
      <c r="DK249" s="103"/>
      <c r="DL249" s="103"/>
      <c r="DM249" s="103"/>
      <c r="DN249" s="103"/>
      <c r="DO249" s="103"/>
      <c r="DP249" s="103"/>
      <c r="DQ249" s="103"/>
      <c r="DR249" s="103"/>
      <c r="DS249" s="103"/>
      <c r="EN249" s="13"/>
      <c r="EO249" s="14"/>
      <c r="EP249" s="27"/>
      <c r="EQ249" s="16"/>
      <c r="ER249" s="37"/>
      <c r="ES249" s="14"/>
      <c r="ET249" s="27"/>
      <c r="EU249" s="16"/>
      <c r="EV249" s="13"/>
      <c r="EW249" s="14"/>
      <c r="EX249" s="27"/>
      <c r="EY249" s="16"/>
      <c r="EZ249" s="37"/>
      <c r="FA249" s="14"/>
      <c r="FB249" s="27"/>
      <c r="FC249" s="16"/>
      <c r="FD249" s="13"/>
      <c r="FE249" s="14"/>
      <c r="FF249" s="27"/>
      <c r="FG249" s="16"/>
      <c r="FH249" s="37"/>
      <c r="FI249" s="14"/>
      <c r="FJ249" s="27"/>
      <c r="FK249" s="16"/>
    </row>
    <row r="250" spans="1:167" x14ac:dyDescent="0.25">
      <c r="E250" s="5"/>
      <c r="F250" s="5"/>
      <c r="G250" s="73"/>
      <c r="H250" s="98"/>
      <c r="I250" s="99"/>
      <c r="J250" s="100"/>
      <c r="K250" s="101"/>
      <c r="L250" s="98"/>
      <c r="M250" s="99"/>
      <c r="N250" s="100"/>
      <c r="O250" s="101"/>
      <c r="P250" s="98"/>
      <c r="Q250" s="99"/>
      <c r="R250" s="100"/>
      <c r="S250" s="101"/>
      <c r="T250" s="98"/>
      <c r="U250" s="99"/>
      <c r="V250" s="100"/>
      <c r="W250" s="101"/>
      <c r="X250" s="98"/>
      <c r="Y250" s="99"/>
      <c r="Z250" s="100"/>
      <c r="AA250" s="101"/>
      <c r="AB250" s="98"/>
      <c r="AC250" s="99"/>
      <c r="AD250" s="100"/>
      <c r="AE250" s="101"/>
      <c r="AF250" s="98"/>
      <c r="AG250" s="99"/>
      <c r="AH250" s="100"/>
      <c r="AI250" s="101"/>
      <c r="AJ250" s="98"/>
      <c r="AK250" s="99"/>
      <c r="AL250" s="100"/>
      <c r="AM250" s="101"/>
      <c r="AN250" s="98"/>
      <c r="AO250" s="99"/>
      <c r="AP250" s="100"/>
      <c r="AQ250" s="101"/>
      <c r="AR250" s="98"/>
      <c r="AS250" s="99"/>
      <c r="AT250" s="100"/>
      <c r="AU250" s="101"/>
      <c r="AV250" s="98"/>
      <c r="AW250" s="99"/>
      <c r="AX250" s="100"/>
      <c r="AY250" s="101"/>
      <c r="AZ250" s="102"/>
      <c r="BA250" s="99"/>
      <c r="BB250" s="100"/>
      <c r="BC250" s="101"/>
      <c r="BD250" s="98"/>
      <c r="BE250" s="99"/>
      <c r="BF250" s="100"/>
      <c r="BG250" s="101"/>
      <c r="BH250" s="102"/>
      <c r="BI250" s="99"/>
      <c r="BJ250" s="100"/>
      <c r="BK250" s="101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3"/>
      <c r="DD250" s="103"/>
      <c r="DE250" s="103"/>
      <c r="DF250" s="103"/>
      <c r="DG250" s="103"/>
      <c r="DH250" s="103"/>
      <c r="DI250" s="103"/>
      <c r="DJ250" s="103"/>
      <c r="DK250" s="103"/>
      <c r="DL250" s="103"/>
      <c r="DM250" s="103"/>
      <c r="DN250" s="103"/>
      <c r="DO250" s="103"/>
      <c r="DP250" s="103"/>
      <c r="DQ250" s="103"/>
      <c r="DR250" s="103"/>
      <c r="DS250" s="103"/>
      <c r="EN250" s="13"/>
      <c r="EO250" s="14"/>
      <c r="EP250" s="27"/>
      <c r="EQ250" s="16"/>
      <c r="ER250" s="37"/>
      <c r="ES250" s="14"/>
      <c r="ET250" s="27"/>
      <c r="EU250" s="16"/>
      <c r="EV250" s="13"/>
      <c r="EW250" s="14"/>
      <c r="EX250" s="27"/>
      <c r="EY250" s="16"/>
      <c r="EZ250" s="37"/>
      <c r="FA250" s="14"/>
      <c r="FB250" s="27"/>
      <c r="FC250" s="16"/>
      <c r="FD250" s="13"/>
      <c r="FE250" s="14"/>
      <c r="FF250" s="27"/>
      <c r="FG250" s="16"/>
      <c r="FH250" s="37"/>
      <c r="FI250" s="14"/>
      <c r="FJ250" s="27"/>
      <c r="FK250" s="16"/>
    </row>
    <row r="251" spans="1:167" x14ac:dyDescent="0.25">
      <c r="E251" s="5"/>
      <c r="F251" s="5"/>
      <c r="G251" s="73"/>
      <c r="H251" s="98"/>
      <c r="I251" s="99"/>
      <c r="J251" s="100"/>
      <c r="K251" s="101"/>
      <c r="L251" s="98"/>
      <c r="M251" s="99"/>
      <c r="N251" s="100"/>
      <c r="O251" s="101"/>
      <c r="P251" s="98"/>
      <c r="Q251" s="99"/>
      <c r="R251" s="100"/>
      <c r="S251" s="101"/>
      <c r="T251" s="98"/>
      <c r="U251" s="99"/>
      <c r="V251" s="100"/>
      <c r="W251" s="101"/>
      <c r="X251" s="98"/>
      <c r="Y251" s="99"/>
      <c r="Z251" s="100"/>
      <c r="AA251" s="101"/>
      <c r="AB251" s="98"/>
      <c r="AC251" s="99"/>
      <c r="AD251" s="100"/>
      <c r="AE251" s="101"/>
      <c r="AF251" s="98"/>
      <c r="AG251" s="99"/>
      <c r="AH251" s="100"/>
      <c r="AI251" s="101"/>
      <c r="AJ251" s="98"/>
      <c r="AK251" s="99"/>
      <c r="AL251" s="100"/>
      <c r="AM251" s="101"/>
      <c r="AN251" s="98"/>
      <c r="AO251" s="99"/>
      <c r="AP251" s="100"/>
      <c r="AQ251" s="101"/>
      <c r="AR251" s="98"/>
      <c r="AS251" s="99"/>
      <c r="AT251" s="100"/>
      <c r="AU251" s="101"/>
      <c r="AV251" s="98"/>
      <c r="AW251" s="99"/>
      <c r="AX251" s="100"/>
      <c r="AY251" s="101"/>
      <c r="AZ251" s="102"/>
      <c r="BA251" s="99"/>
      <c r="BB251" s="100"/>
      <c r="BC251" s="101"/>
      <c r="BD251" s="98"/>
      <c r="BE251" s="99"/>
      <c r="BF251" s="100"/>
      <c r="BG251" s="101"/>
      <c r="BH251" s="102"/>
      <c r="BI251" s="99"/>
      <c r="BJ251" s="100"/>
      <c r="BK251" s="101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  <c r="CW251" s="103"/>
      <c r="CX251" s="103"/>
      <c r="CY251" s="103"/>
      <c r="CZ251" s="103"/>
      <c r="DA251" s="103"/>
      <c r="DB251" s="103"/>
      <c r="DC251" s="103"/>
      <c r="DD251" s="103"/>
      <c r="DE251" s="103"/>
      <c r="DF251" s="103"/>
      <c r="DG251" s="103"/>
      <c r="DH251" s="103"/>
      <c r="DI251" s="103"/>
      <c r="DJ251" s="103"/>
      <c r="DK251" s="103"/>
      <c r="DL251" s="103"/>
      <c r="DM251" s="103"/>
      <c r="DN251" s="103"/>
      <c r="DO251" s="103"/>
      <c r="DP251" s="103"/>
      <c r="DQ251" s="103"/>
      <c r="DR251" s="103"/>
      <c r="DS251" s="103"/>
      <c r="EN251" s="13"/>
      <c r="EO251" s="14"/>
      <c r="EP251" s="27"/>
      <c r="EQ251" s="16"/>
      <c r="ER251" s="37"/>
      <c r="ES251" s="14"/>
      <c r="ET251" s="27"/>
      <c r="EU251" s="16"/>
      <c r="EV251" s="13"/>
      <c r="EW251" s="14"/>
      <c r="EX251" s="27"/>
      <c r="EY251" s="16"/>
      <c r="EZ251" s="37"/>
      <c r="FA251" s="14"/>
      <c r="FB251" s="27"/>
      <c r="FC251" s="16"/>
      <c r="FD251" s="13"/>
      <c r="FE251" s="14"/>
      <c r="FF251" s="27"/>
      <c r="FG251" s="16"/>
      <c r="FH251" s="37"/>
      <c r="FI251" s="14"/>
      <c r="FJ251" s="27"/>
      <c r="FK251" s="16"/>
    </row>
    <row r="252" spans="1:167" x14ac:dyDescent="0.25">
      <c r="E252" s="5"/>
      <c r="F252" s="5"/>
      <c r="G252" s="73"/>
      <c r="H252" s="98"/>
      <c r="I252" s="99"/>
      <c r="J252" s="100"/>
      <c r="K252" s="101"/>
      <c r="L252" s="98"/>
      <c r="M252" s="99"/>
      <c r="N252" s="100"/>
      <c r="O252" s="101"/>
      <c r="P252" s="98"/>
      <c r="Q252" s="99"/>
      <c r="R252" s="100"/>
      <c r="S252" s="101"/>
      <c r="T252" s="98"/>
      <c r="U252" s="99"/>
      <c r="V252" s="100"/>
      <c r="W252" s="101"/>
      <c r="X252" s="98"/>
      <c r="Y252" s="99"/>
      <c r="Z252" s="100"/>
      <c r="AA252" s="101"/>
      <c r="AB252" s="98"/>
      <c r="AC252" s="99"/>
      <c r="AD252" s="100"/>
      <c r="AE252" s="101"/>
      <c r="AF252" s="98"/>
      <c r="AG252" s="99"/>
      <c r="AH252" s="100"/>
      <c r="AI252" s="101"/>
      <c r="AJ252" s="98"/>
      <c r="AK252" s="99"/>
      <c r="AL252" s="100"/>
      <c r="AM252" s="101"/>
      <c r="AN252" s="98"/>
      <c r="AO252" s="99"/>
      <c r="AP252" s="100"/>
      <c r="AQ252" s="101"/>
      <c r="AR252" s="98"/>
      <c r="AS252" s="99"/>
      <c r="AT252" s="100"/>
      <c r="AU252" s="101"/>
      <c r="AV252" s="98"/>
      <c r="AW252" s="99"/>
      <c r="AX252" s="100"/>
      <c r="AY252" s="101"/>
      <c r="AZ252" s="102"/>
      <c r="BA252" s="99"/>
      <c r="BB252" s="100"/>
      <c r="BC252" s="101"/>
      <c r="BD252" s="98"/>
      <c r="BE252" s="99"/>
      <c r="BF252" s="100"/>
      <c r="BG252" s="101"/>
      <c r="BH252" s="102"/>
      <c r="BI252" s="99"/>
      <c r="BJ252" s="100"/>
      <c r="BK252" s="101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  <c r="CW252" s="103"/>
      <c r="CX252" s="103"/>
      <c r="CY252" s="103"/>
      <c r="CZ252" s="103"/>
      <c r="DA252" s="103"/>
      <c r="DB252" s="103"/>
      <c r="DC252" s="103"/>
      <c r="DD252" s="103"/>
      <c r="DE252" s="103"/>
      <c r="DF252" s="103"/>
      <c r="DG252" s="103"/>
      <c r="DH252" s="103"/>
      <c r="DI252" s="103"/>
      <c r="DJ252" s="103"/>
      <c r="DK252" s="103"/>
      <c r="DL252" s="103"/>
      <c r="DM252" s="103"/>
      <c r="DN252" s="103"/>
      <c r="DO252" s="103"/>
      <c r="DP252" s="103"/>
      <c r="DQ252" s="103"/>
      <c r="DR252" s="103"/>
      <c r="DS252" s="103"/>
      <c r="EN252" s="13"/>
      <c r="EO252" s="14"/>
      <c r="EP252" s="27"/>
      <c r="EQ252" s="16"/>
      <c r="ER252" s="37"/>
      <c r="ES252" s="14"/>
      <c r="ET252" s="27"/>
      <c r="EU252" s="16"/>
      <c r="EV252" s="13"/>
      <c r="EW252" s="14"/>
      <c r="EX252" s="27"/>
      <c r="EY252" s="16"/>
      <c r="EZ252" s="37"/>
      <c r="FA252" s="14"/>
      <c r="FB252" s="27"/>
      <c r="FC252" s="16"/>
      <c r="FD252" s="13"/>
      <c r="FE252" s="14"/>
      <c r="FF252" s="27"/>
      <c r="FG252" s="16"/>
      <c r="FH252" s="37"/>
      <c r="FI252" s="14"/>
      <c r="FJ252" s="27"/>
      <c r="FK252" s="16"/>
    </row>
    <row r="253" spans="1:167" x14ac:dyDescent="0.25">
      <c r="E253" s="5"/>
      <c r="F253" s="5"/>
      <c r="G253" s="73"/>
      <c r="H253" s="98"/>
      <c r="I253" s="99"/>
      <c r="J253" s="100"/>
      <c r="K253" s="101"/>
      <c r="L253" s="98"/>
      <c r="M253" s="99"/>
      <c r="N253" s="100"/>
      <c r="O253" s="101"/>
      <c r="P253" s="98"/>
      <c r="Q253" s="99"/>
      <c r="R253" s="100"/>
      <c r="S253" s="101"/>
      <c r="T253" s="98"/>
      <c r="U253" s="99"/>
      <c r="V253" s="100"/>
      <c r="W253" s="101"/>
      <c r="X253" s="98"/>
      <c r="Y253" s="99"/>
      <c r="Z253" s="100"/>
      <c r="AA253" s="101"/>
      <c r="AB253" s="98"/>
      <c r="AC253" s="99"/>
      <c r="AD253" s="100"/>
      <c r="AE253" s="101"/>
      <c r="AF253" s="98"/>
      <c r="AG253" s="99"/>
      <c r="AH253" s="100"/>
      <c r="AI253" s="101"/>
      <c r="AJ253" s="98"/>
      <c r="AK253" s="99"/>
      <c r="AL253" s="100"/>
      <c r="AM253" s="101"/>
      <c r="AN253" s="98"/>
      <c r="AO253" s="99"/>
      <c r="AP253" s="100"/>
      <c r="AQ253" s="101"/>
      <c r="AR253" s="98"/>
      <c r="AS253" s="99"/>
      <c r="AT253" s="100"/>
      <c r="AU253" s="101"/>
      <c r="AV253" s="98"/>
      <c r="AW253" s="99"/>
      <c r="AX253" s="100"/>
      <c r="AY253" s="101"/>
      <c r="AZ253" s="102"/>
      <c r="BA253" s="99"/>
      <c r="BB253" s="100"/>
      <c r="BC253" s="101"/>
      <c r="BD253" s="98"/>
      <c r="BE253" s="99"/>
      <c r="BF253" s="100"/>
      <c r="BG253" s="101"/>
      <c r="BH253" s="102"/>
      <c r="BI253" s="99"/>
      <c r="BJ253" s="100"/>
      <c r="BK253" s="101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  <c r="DD253" s="103"/>
      <c r="DE253" s="103"/>
      <c r="DF253" s="103"/>
      <c r="DG253" s="103"/>
      <c r="DH253" s="103"/>
      <c r="DI253" s="103"/>
      <c r="DJ253" s="103"/>
      <c r="DK253" s="103"/>
      <c r="DL253" s="103"/>
      <c r="DM253" s="103"/>
      <c r="DN253" s="103"/>
      <c r="DO253" s="103"/>
      <c r="DP253" s="103"/>
      <c r="DQ253" s="103"/>
      <c r="DR253" s="103"/>
      <c r="DS253" s="103"/>
      <c r="EN253" s="13"/>
      <c r="EO253" s="14"/>
      <c r="EP253" s="27"/>
      <c r="EQ253" s="16"/>
      <c r="ER253" s="37"/>
      <c r="ES253" s="14"/>
      <c r="ET253" s="27"/>
      <c r="EU253" s="16"/>
      <c r="EV253" s="13"/>
      <c r="EW253" s="14"/>
      <c r="EX253" s="27"/>
      <c r="EY253" s="16"/>
      <c r="EZ253" s="37"/>
      <c r="FA253" s="14"/>
      <c r="FB253" s="27"/>
      <c r="FC253" s="16"/>
      <c r="FD253" s="13"/>
      <c r="FE253" s="14"/>
      <c r="FF253" s="27"/>
      <c r="FG253" s="16"/>
      <c r="FH253" s="37"/>
      <c r="FI253" s="14"/>
      <c r="FJ253" s="27"/>
      <c r="FK253" s="16"/>
    </row>
    <row r="254" spans="1:167" x14ac:dyDescent="0.25">
      <c r="E254" s="5"/>
      <c r="F254" s="5"/>
      <c r="G254" s="73"/>
      <c r="H254" s="98"/>
      <c r="I254" s="99"/>
      <c r="J254" s="100"/>
      <c r="K254" s="101"/>
      <c r="L254" s="98"/>
      <c r="M254" s="99"/>
      <c r="N254" s="100"/>
      <c r="O254" s="101"/>
      <c r="P254" s="98"/>
      <c r="Q254" s="99"/>
      <c r="R254" s="100"/>
      <c r="S254" s="101"/>
      <c r="T254" s="98"/>
      <c r="U254" s="99"/>
      <c r="V254" s="100"/>
      <c r="W254" s="101"/>
      <c r="X254" s="98"/>
      <c r="Y254" s="99"/>
      <c r="Z254" s="100"/>
      <c r="AA254" s="101"/>
      <c r="AB254" s="98"/>
      <c r="AC254" s="99"/>
      <c r="AD254" s="100"/>
      <c r="AE254" s="101"/>
      <c r="AF254" s="98"/>
      <c r="AG254" s="99"/>
      <c r="AH254" s="100"/>
      <c r="AI254" s="101"/>
      <c r="AJ254" s="98"/>
      <c r="AK254" s="99"/>
      <c r="AL254" s="100"/>
      <c r="AM254" s="101"/>
      <c r="AN254" s="98"/>
      <c r="AO254" s="99"/>
      <c r="AP254" s="100"/>
      <c r="AQ254" s="101"/>
      <c r="AR254" s="98"/>
      <c r="AS254" s="99"/>
      <c r="AT254" s="100"/>
      <c r="AU254" s="101"/>
      <c r="AV254" s="98"/>
      <c r="AW254" s="99"/>
      <c r="AX254" s="100"/>
      <c r="AY254" s="101"/>
      <c r="AZ254" s="102"/>
      <c r="BA254" s="99"/>
      <c r="BB254" s="100"/>
      <c r="BC254" s="101"/>
      <c r="BD254" s="98"/>
      <c r="BE254" s="99"/>
      <c r="BF254" s="100"/>
      <c r="BG254" s="101"/>
      <c r="BH254" s="102"/>
      <c r="BI254" s="99"/>
      <c r="BJ254" s="100"/>
      <c r="BK254" s="101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  <c r="CW254" s="103"/>
      <c r="CX254" s="103"/>
      <c r="CY254" s="103"/>
      <c r="CZ254" s="103"/>
      <c r="DA254" s="103"/>
      <c r="DB254" s="103"/>
      <c r="DC254" s="103"/>
      <c r="DD254" s="103"/>
      <c r="DE254" s="103"/>
      <c r="DF254" s="103"/>
      <c r="DG254" s="103"/>
      <c r="DH254" s="103"/>
      <c r="DI254" s="103"/>
      <c r="DJ254" s="103"/>
      <c r="DK254" s="103"/>
      <c r="DL254" s="103"/>
      <c r="DM254" s="103"/>
      <c r="DN254" s="103"/>
      <c r="DO254" s="103"/>
      <c r="DP254" s="103"/>
      <c r="DQ254" s="103"/>
      <c r="DR254" s="103"/>
      <c r="DS254" s="103"/>
      <c r="EN254" s="13"/>
      <c r="EO254" s="14"/>
      <c r="EP254" s="27"/>
      <c r="EQ254" s="16"/>
      <c r="ER254" s="37"/>
      <c r="ES254" s="14"/>
      <c r="ET254" s="27"/>
      <c r="EU254" s="16"/>
      <c r="EV254" s="13"/>
      <c r="EW254" s="14"/>
      <c r="EX254" s="27"/>
      <c r="EY254" s="16"/>
      <c r="EZ254" s="37"/>
      <c r="FA254" s="14"/>
      <c r="FB254" s="27"/>
      <c r="FC254" s="16"/>
      <c r="FD254" s="13"/>
      <c r="FE254" s="14"/>
      <c r="FF254" s="27"/>
      <c r="FG254" s="16"/>
      <c r="FH254" s="37"/>
      <c r="FI254" s="14"/>
      <c r="FJ254" s="27"/>
      <c r="FK254" s="16"/>
    </row>
    <row r="255" spans="1:167" x14ac:dyDescent="0.25">
      <c r="E255" s="5"/>
      <c r="F255" s="5"/>
      <c r="G255" s="73"/>
      <c r="H255" s="98"/>
      <c r="I255" s="99"/>
      <c r="J255" s="100"/>
      <c r="K255" s="101"/>
      <c r="L255" s="98"/>
      <c r="M255" s="99"/>
      <c r="N255" s="100"/>
      <c r="O255" s="101"/>
      <c r="P255" s="98"/>
      <c r="Q255" s="99"/>
      <c r="R255" s="100"/>
      <c r="S255" s="101"/>
      <c r="T255" s="98"/>
      <c r="U255" s="99"/>
      <c r="V255" s="100"/>
      <c r="W255" s="101"/>
      <c r="X255" s="98"/>
      <c r="Y255" s="99"/>
      <c r="Z255" s="100"/>
      <c r="AA255" s="101"/>
      <c r="AB255" s="98"/>
      <c r="AC255" s="99"/>
      <c r="AD255" s="100"/>
      <c r="AE255" s="101"/>
      <c r="AF255" s="98"/>
      <c r="AG255" s="99"/>
      <c r="AH255" s="100"/>
      <c r="AI255" s="101"/>
      <c r="AJ255" s="98"/>
      <c r="AK255" s="99"/>
      <c r="AL255" s="100"/>
      <c r="AM255" s="101"/>
      <c r="AN255" s="98"/>
      <c r="AO255" s="99"/>
      <c r="AP255" s="100"/>
      <c r="AQ255" s="101"/>
      <c r="AR255" s="98"/>
      <c r="AS255" s="99"/>
      <c r="AT255" s="100"/>
      <c r="AU255" s="101"/>
      <c r="AV255" s="98"/>
      <c r="AW255" s="99"/>
      <c r="AX255" s="100"/>
      <c r="AY255" s="101"/>
      <c r="AZ255" s="102"/>
      <c r="BA255" s="99"/>
      <c r="BB255" s="100"/>
      <c r="BC255" s="101"/>
      <c r="BD255" s="98"/>
      <c r="BE255" s="99"/>
      <c r="BF255" s="100"/>
      <c r="BG255" s="101"/>
      <c r="BH255" s="102"/>
      <c r="BI255" s="99"/>
      <c r="BJ255" s="100"/>
      <c r="BK255" s="101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  <c r="CW255" s="103"/>
      <c r="CX255" s="103"/>
      <c r="CY255" s="103"/>
      <c r="CZ255" s="103"/>
      <c r="DA255" s="103"/>
      <c r="DB255" s="103"/>
      <c r="DC255" s="103"/>
      <c r="DD255" s="103"/>
      <c r="DE255" s="103"/>
      <c r="DF255" s="103"/>
      <c r="DG255" s="103"/>
      <c r="DH255" s="103"/>
      <c r="DI255" s="103"/>
      <c r="DJ255" s="103"/>
      <c r="DK255" s="103"/>
      <c r="DL255" s="103"/>
      <c r="DM255" s="103"/>
      <c r="DN255" s="103"/>
      <c r="DO255" s="103"/>
      <c r="DP255" s="103"/>
      <c r="DQ255" s="103"/>
      <c r="DR255" s="103"/>
      <c r="DS255" s="103"/>
      <c r="EN255" s="13"/>
      <c r="EO255" s="14"/>
      <c r="EP255" s="27"/>
      <c r="EQ255" s="16"/>
      <c r="ER255" s="37"/>
      <c r="ES255" s="14"/>
      <c r="ET255" s="27"/>
      <c r="EU255" s="16"/>
      <c r="EV255" s="13"/>
      <c r="EW255" s="14"/>
      <c r="EX255" s="27"/>
      <c r="EY255" s="16"/>
      <c r="EZ255" s="37"/>
      <c r="FA255" s="14"/>
      <c r="FB255" s="27"/>
      <c r="FC255" s="16"/>
      <c r="FD255" s="13"/>
      <c r="FE255" s="14"/>
      <c r="FF255" s="27"/>
      <c r="FG255" s="16"/>
      <c r="FH255" s="37"/>
      <c r="FI255" s="14"/>
      <c r="FJ255" s="27"/>
      <c r="FK255" s="16"/>
    </row>
    <row r="256" spans="1:167" x14ac:dyDescent="0.25">
      <c r="E256" s="5"/>
      <c r="F256" s="5"/>
      <c r="G256" s="73"/>
      <c r="H256" s="98"/>
      <c r="I256" s="99"/>
      <c r="J256" s="100"/>
      <c r="K256" s="101"/>
      <c r="L256" s="98"/>
      <c r="M256" s="99"/>
      <c r="N256" s="100"/>
      <c r="O256" s="101"/>
      <c r="P256" s="98"/>
      <c r="Q256" s="99"/>
      <c r="R256" s="100"/>
      <c r="S256" s="101"/>
      <c r="T256" s="98"/>
      <c r="U256" s="99"/>
      <c r="V256" s="100"/>
      <c r="W256" s="101"/>
      <c r="X256" s="98"/>
      <c r="Y256" s="99"/>
      <c r="Z256" s="100"/>
      <c r="AA256" s="101"/>
      <c r="AB256" s="98"/>
      <c r="AC256" s="99"/>
      <c r="AD256" s="100"/>
      <c r="AE256" s="101"/>
      <c r="AF256" s="98"/>
      <c r="AG256" s="99"/>
      <c r="AH256" s="100"/>
      <c r="AI256" s="101"/>
      <c r="AJ256" s="98"/>
      <c r="AK256" s="99"/>
      <c r="AL256" s="100"/>
      <c r="AM256" s="101"/>
      <c r="AN256" s="98"/>
      <c r="AO256" s="99"/>
      <c r="AP256" s="100"/>
      <c r="AQ256" s="101"/>
      <c r="AR256" s="98"/>
      <c r="AS256" s="99"/>
      <c r="AT256" s="100"/>
      <c r="AU256" s="101"/>
      <c r="AV256" s="98"/>
      <c r="AW256" s="99"/>
      <c r="AX256" s="100"/>
      <c r="AY256" s="101"/>
      <c r="AZ256" s="102"/>
      <c r="BA256" s="99"/>
      <c r="BB256" s="100"/>
      <c r="BC256" s="101"/>
      <c r="BD256" s="98"/>
      <c r="BE256" s="99"/>
      <c r="BF256" s="100"/>
      <c r="BG256" s="101"/>
      <c r="BH256" s="102"/>
      <c r="BI256" s="99"/>
      <c r="BJ256" s="100"/>
      <c r="BK256" s="101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  <c r="CW256" s="103"/>
      <c r="CX256" s="103"/>
      <c r="CY256" s="103"/>
      <c r="CZ256" s="103"/>
      <c r="DA256" s="103"/>
      <c r="DB256" s="103"/>
      <c r="DC256" s="103"/>
      <c r="DD256" s="103"/>
      <c r="DE256" s="103"/>
      <c r="DF256" s="103"/>
      <c r="DG256" s="103"/>
      <c r="DH256" s="103"/>
      <c r="DI256" s="103"/>
      <c r="DJ256" s="103"/>
      <c r="DK256" s="103"/>
      <c r="DL256" s="103"/>
      <c r="DM256" s="103"/>
      <c r="DN256" s="103"/>
      <c r="DO256" s="103"/>
      <c r="DP256" s="103"/>
      <c r="DQ256" s="103"/>
      <c r="DR256" s="103"/>
      <c r="DS256" s="103"/>
      <c r="EN256" s="13"/>
      <c r="EO256" s="14"/>
      <c r="EP256" s="27"/>
      <c r="EQ256" s="16"/>
      <c r="ER256" s="37"/>
      <c r="ES256" s="14"/>
      <c r="ET256" s="27"/>
      <c r="EU256" s="16"/>
      <c r="EV256" s="13"/>
      <c r="EW256" s="14"/>
      <c r="EX256" s="27"/>
      <c r="EY256" s="16"/>
      <c r="EZ256" s="37"/>
      <c r="FA256" s="14"/>
      <c r="FB256" s="27"/>
      <c r="FC256" s="16"/>
      <c r="FD256" s="13"/>
      <c r="FE256" s="14"/>
      <c r="FF256" s="27"/>
      <c r="FG256" s="16"/>
      <c r="FH256" s="37"/>
      <c r="FI256" s="14"/>
      <c r="FJ256" s="27"/>
      <c r="FK256" s="16"/>
    </row>
    <row r="257" spans="5:167" x14ac:dyDescent="0.25">
      <c r="E257" s="5"/>
      <c r="F257" s="5"/>
      <c r="G257" s="73"/>
      <c r="H257" s="98"/>
      <c r="I257" s="99"/>
      <c r="J257" s="100"/>
      <c r="K257" s="101"/>
      <c r="L257" s="98"/>
      <c r="M257" s="99"/>
      <c r="N257" s="100"/>
      <c r="O257" s="101"/>
      <c r="P257" s="98"/>
      <c r="Q257" s="99"/>
      <c r="R257" s="100"/>
      <c r="S257" s="101"/>
      <c r="T257" s="98"/>
      <c r="U257" s="99"/>
      <c r="V257" s="100"/>
      <c r="W257" s="101"/>
      <c r="X257" s="98"/>
      <c r="Y257" s="99"/>
      <c r="Z257" s="100"/>
      <c r="AA257" s="101"/>
      <c r="AB257" s="98"/>
      <c r="AC257" s="99"/>
      <c r="AD257" s="100"/>
      <c r="AE257" s="101"/>
      <c r="AF257" s="98"/>
      <c r="AG257" s="99"/>
      <c r="AH257" s="100"/>
      <c r="AI257" s="101"/>
      <c r="AJ257" s="98"/>
      <c r="AK257" s="99"/>
      <c r="AL257" s="100"/>
      <c r="AM257" s="101"/>
      <c r="AN257" s="98"/>
      <c r="AO257" s="99"/>
      <c r="AP257" s="100"/>
      <c r="AQ257" s="101"/>
      <c r="AR257" s="98"/>
      <c r="AS257" s="99"/>
      <c r="AT257" s="100"/>
      <c r="AU257" s="101"/>
      <c r="AV257" s="98"/>
      <c r="AW257" s="99"/>
      <c r="AX257" s="100"/>
      <c r="AY257" s="101"/>
      <c r="AZ257" s="102"/>
      <c r="BA257" s="99"/>
      <c r="BB257" s="100"/>
      <c r="BC257" s="101"/>
      <c r="BD257" s="98"/>
      <c r="BE257" s="99"/>
      <c r="BF257" s="100"/>
      <c r="BG257" s="101"/>
      <c r="BH257" s="102"/>
      <c r="BI257" s="99"/>
      <c r="BJ257" s="100"/>
      <c r="BK257" s="101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  <c r="CW257" s="103"/>
      <c r="CX257" s="103"/>
      <c r="CY257" s="103"/>
      <c r="CZ257" s="103"/>
      <c r="DA257" s="103"/>
      <c r="DB257" s="103"/>
      <c r="DC257" s="103"/>
      <c r="DD257" s="103"/>
      <c r="DE257" s="103"/>
      <c r="DF257" s="103"/>
      <c r="DG257" s="103"/>
      <c r="DH257" s="103"/>
      <c r="DI257" s="103"/>
      <c r="DJ257" s="103"/>
      <c r="DK257" s="103"/>
      <c r="DL257" s="103"/>
      <c r="DM257" s="103"/>
      <c r="DN257" s="103"/>
      <c r="DO257" s="103"/>
      <c r="DP257" s="103"/>
      <c r="DQ257" s="103"/>
      <c r="DR257" s="103"/>
      <c r="DS257" s="103"/>
      <c r="EN257" s="13"/>
      <c r="EO257" s="14"/>
      <c r="EP257" s="27"/>
      <c r="EQ257" s="16"/>
      <c r="ER257" s="37"/>
      <c r="ES257" s="14"/>
      <c r="ET257" s="27"/>
      <c r="EU257" s="16"/>
      <c r="EV257" s="13"/>
      <c r="EW257" s="14"/>
      <c r="EX257" s="27"/>
      <c r="EY257" s="16"/>
      <c r="EZ257" s="37"/>
      <c r="FA257" s="14"/>
      <c r="FB257" s="27"/>
      <c r="FC257" s="16"/>
      <c r="FD257" s="13"/>
      <c r="FE257" s="14"/>
      <c r="FF257" s="27"/>
      <c r="FG257" s="16"/>
      <c r="FH257" s="37"/>
      <c r="FI257" s="14"/>
      <c r="FJ257" s="27"/>
      <c r="FK257" s="16"/>
    </row>
    <row r="258" spans="5:167" x14ac:dyDescent="0.25">
      <c r="E258" s="5"/>
      <c r="F258" s="5"/>
      <c r="G258" s="73"/>
      <c r="H258" s="98"/>
      <c r="I258" s="99"/>
      <c r="J258" s="100"/>
      <c r="K258" s="101"/>
      <c r="L258" s="98"/>
      <c r="M258" s="99"/>
      <c r="N258" s="100"/>
      <c r="O258" s="101"/>
      <c r="P258" s="98"/>
      <c r="Q258" s="99"/>
      <c r="R258" s="100"/>
      <c r="S258" s="101"/>
      <c r="T258" s="98"/>
      <c r="U258" s="99"/>
      <c r="V258" s="100"/>
      <c r="W258" s="101"/>
      <c r="X258" s="98"/>
      <c r="Y258" s="99"/>
      <c r="Z258" s="100"/>
      <c r="AA258" s="101"/>
      <c r="AB258" s="98"/>
      <c r="AC258" s="99"/>
      <c r="AD258" s="100"/>
      <c r="AE258" s="101"/>
      <c r="AF258" s="98"/>
      <c r="AG258" s="99"/>
      <c r="AH258" s="100"/>
      <c r="AI258" s="101"/>
      <c r="AJ258" s="98"/>
      <c r="AK258" s="99"/>
      <c r="AL258" s="100"/>
      <c r="AM258" s="101"/>
      <c r="AN258" s="98"/>
      <c r="AO258" s="99"/>
      <c r="AP258" s="100"/>
      <c r="AQ258" s="101"/>
      <c r="AR258" s="98"/>
      <c r="AS258" s="99"/>
      <c r="AT258" s="100"/>
      <c r="AU258" s="101"/>
      <c r="AV258" s="98"/>
      <c r="AW258" s="99"/>
      <c r="AX258" s="100"/>
      <c r="AY258" s="101"/>
      <c r="AZ258" s="102"/>
      <c r="BA258" s="99"/>
      <c r="BB258" s="100"/>
      <c r="BC258" s="101"/>
      <c r="BD258" s="98"/>
      <c r="BE258" s="99"/>
      <c r="BF258" s="100"/>
      <c r="BG258" s="101"/>
      <c r="BH258" s="102"/>
      <c r="BI258" s="99"/>
      <c r="BJ258" s="100"/>
      <c r="BK258" s="101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  <c r="CW258" s="103"/>
      <c r="CX258" s="103"/>
      <c r="CY258" s="103"/>
      <c r="CZ258" s="103"/>
      <c r="DA258" s="103"/>
      <c r="DB258" s="103"/>
      <c r="DC258" s="103"/>
      <c r="DD258" s="103"/>
      <c r="DE258" s="103"/>
      <c r="DF258" s="103"/>
      <c r="DG258" s="103"/>
      <c r="DH258" s="103"/>
      <c r="DI258" s="103"/>
      <c r="DJ258" s="103"/>
      <c r="DK258" s="103"/>
      <c r="DL258" s="103"/>
      <c r="DM258" s="103"/>
      <c r="DN258" s="103"/>
      <c r="DO258" s="103"/>
      <c r="DP258" s="103"/>
      <c r="DQ258" s="103"/>
      <c r="DR258" s="103"/>
      <c r="DS258" s="103"/>
      <c r="EN258" s="13"/>
      <c r="EO258" s="14"/>
      <c r="EP258" s="27"/>
      <c r="EQ258" s="16"/>
      <c r="ER258" s="37"/>
      <c r="ES258" s="14"/>
      <c r="ET258" s="27"/>
      <c r="EU258" s="16"/>
      <c r="EV258" s="13"/>
      <c r="EW258" s="14"/>
      <c r="EX258" s="27"/>
      <c r="EY258" s="16"/>
      <c r="EZ258" s="37"/>
      <c r="FA258" s="14"/>
      <c r="FB258" s="27"/>
      <c r="FC258" s="16"/>
      <c r="FD258" s="13"/>
      <c r="FE258" s="14"/>
      <c r="FF258" s="27"/>
      <c r="FG258" s="16"/>
      <c r="FH258" s="37"/>
      <c r="FI258" s="14"/>
      <c r="FJ258" s="27"/>
      <c r="FK258" s="16"/>
    </row>
    <row r="259" spans="5:167" x14ac:dyDescent="0.25">
      <c r="E259" s="5"/>
      <c r="F259" s="5"/>
      <c r="G259" s="73"/>
      <c r="H259" s="98"/>
      <c r="I259" s="99"/>
      <c r="J259" s="100"/>
      <c r="K259" s="101"/>
      <c r="L259" s="98"/>
      <c r="M259" s="99"/>
      <c r="N259" s="100"/>
      <c r="O259" s="101"/>
      <c r="P259" s="98"/>
      <c r="Q259" s="99"/>
      <c r="R259" s="100"/>
      <c r="S259" s="101"/>
      <c r="T259" s="98"/>
      <c r="U259" s="99"/>
      <c r="V259" s="100"/>
      <c r="W259" s="101"/>
      <c r="X259" s="98"/>
      <c r="Y259" s="99"/>
      <c r="Z259" s="100"/>
      <c r="AA259" s="101"/>
      <c r="AB259" s="98"/>
      <c r="AC259" s="99"/>
      <c r="AD259" s="100"/>
      <c r="AE259" s="101"/>
      <c r="AF259" s="98"/>
      <c r="AG259" s="99"/>
      <c r="AH259" s="100"/>
      <c r="AI259" s="101"/>
      <c r="AJ259" s="98"/>
      <c r="AK259" s="99"/>
      <c r="AL259" s="100"/>
      <c r="AM259" s="101"/>
      <c r="AN259" s="98"/>
      <c r="AO259" s="99"/>
      <c r="AP259" s="100"/>
      <c r="AQ259" s="101"/>
      <c r="AR259" s="98"/>
      <c r="AS259" s="99"/>
      <c r="AT259" s="100"/>
      <c r="AU259" s="101"/>
      <c r="AV259" s="98"/>
      <c r="AW259" s="99"/>
      <c r="AX259" s="100"/>
      <c r="AY259" s="101"/>
      <c r="AZ259" s="102"/>
      <c r="BA259" s="99"/>
      <c r="BB259" s="100"/>
      <c r="BC259" s="101"/>
      <c r="BD259" s="98"/>
      <c r="BE259" s="99"/>
      <c r="BF259" s="100"/>
      <c r="BG259" s="101"/>
      <c r="BH259" s="102"/>
      <c r="BI259" s="99"/>
      <c r="BJ259" s="100"/>
      <c r="BK259" s="101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3"/>
      <c r="DD259" s="103"/>
      <c r="DE259" s="103"/>
      <c r="DF259" s="103"/>
      <c r="DG259" s="103"/>
      <c r="DH259" s="103"/>
      <c r="DI259" s="103"/>
      <c r="DJ259" s="103"/>
      <c r="DK259" s="103"/>
      <c r="DL259" s="103"/>
      <c r="DM259" s="103"/>
      <c r="DN259" s="103"/>
      <c r="DO259" s="103"/>
      <c r="DP259" s="103"/>
      <c r="DQ259" s="103"/>
      <c r="DR259" s="103"/>
      <c r="DS259" s="103"/>
      <c r="EN259" s="13"/>
      <c r="EO259" s="14"/>
      <c r="EP259" s="27"/>
      <c r="EQ259" s="16"/>
      <c r="ER259" s="37"/>
      <c r="ES259" s="14"/>
      <c r="ET259" s="27"/>
      <c r="EU259" s="16"/>
      <c r="EV259" s="13"/>
      <c r="EW259" s="14"/>
      <c r="EX259" s="27"/>
      <c r="EY259" s="16"/>
      <c r="EZ259" s="37"/>
      <c r="FA259" s="14"/>
      <c r="FB259" s="27"/>
      <c r="FC259" s="16"/>
      <c r="FD259" s="13"/>
      <c r="FE259" s="14"/>
      <c r="FF259" s="27"/>
      <c r="FG259" s="16"/>
      <c r="FH259" s="37"/>
      <c r="FI259" s="14"/>
      <c r="FJ259" s="27"/>
      <c r="FK259" s="16"/>
    </row>
    <row r="260" spans="5:167" x14ac:dyDescent="0.25">
      <c r="E260" s="5"/>
      <c r="F260" s="5"/>
      <c r="G260" s="73"/>
      <c r="H260" s="98"/>
      <c r="I260" s="99"/>
      <c r="J260" s="100"/>
      <c r="K260" s="101"/>
      <c r="L260" s="98"/>
      <c r="M260" s="99"/>
      <c r="N260" s="100"/>
      <c r="O260" s="101"/>
      <c r="P260" s="98"/>
      <c r="Q260" s="99"/>
      <c r="R260" s="100"/>
      <c r="S260" s="101"/>
      <c r="T260" s="98"/>
      <c r="U260" s="99"/>
      <c r="V260" s="100"/>
      <c r="W260" s="101"/>
      <c r="X260" s="98"/>
      <c r="Y260" s="99"/>
      <c r="Z260" s="100"/>
      <c r="AA260" s="101"/>
      <c r="AB260" s="98"/>
      <c r="AC260" s="99"/>
      <c r="AD260" s="100"/>
      <c r="AE260" s="101"/>
      <c r="AF260" s="98"/>
      <c r="AG260" s="99"/>
      <c r="AH260" s="100"/>
      <c r="AI260" s="101"/>
      <c r="AJ260" s="98"/>
      <c r="AK260" s="99"/>
      <c r="AL260" s="100"/>
      <c r="AM260" s="101"/>
      <c r="AN260" s="98"/>
      <c r="AO260" s="99"/>
      <c r="AP260" s="100"/>
      <c r="AQ260" s="101"/>
      <c r="AR260" s="98"/>
      <c r="AS260" s="99"/>
      <c r="AT260" s="100"/>
      <c r="AU260" s="101"/>
      <c r="AV260" s="98"/>
      <c r="AW260" s="99"/>
      <c r="AX260" s="100"/>
      <c r="AY260" s="101"/>
      <c r="AZ260" s="102"/>
      <c r="BA260" s="99"/>
      <c r="BB260" s="100"/>
      <c r="BC260" s="101"/>
      <c r="BD260" s="98"/>
      <c r="BE260" s="99"/>
      <c r="BF260" s="100"/>
      <c r="BG260" s="101"/>
      <c r="BH260" s="102"/>
      <c r="BI260" s="99"/>
      <c r="BJ260" s="100"/>
      <c r="BK260" s="101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  <c r="CW260" s="103"/>
      <c r="CX260" s="103"/>
      <c r="CY260" s="103"/>
      <c r="CZ260" s="103"/>
      <c r="DA260" s="103"/>
      <c r="DB260" s="103"/>
      <c r="DC260" s="103"/>
      <c r="DD260" s="103"/>
      <c r="DE260" s="103"/>
      <c r="DF260" s="103"/>
      <c r="DG260" s="103"/>
      <c r="DH260" s="103"/>
      <c r="DI260" s="103"/>
      <c r="DJ260" s="103"/>
      <c r="DK260" s="103"/>
      <c r="DL260" s="103"/>
      <c r="DM260" s="103"/>
      <c r="DN260" s="103"/>
      <c r="DO260" s="103"/>
      <c r="DP260" s="103"/>
      <c r="DQ260" s="103"/>
      <c r="DR260" s="103"/>
      <c r="DS260" s="103"/>
      <c r="EN260" s="13"/>
      <c r="EO260" s="14"/>
      <c r="EP260" s="27"/>
      <c r="EQ260" s="16"/>
      <c r="ER260" s="37"/>
      <c r="ES260" s="14"/>
      <c r="ET260" s="27"/>
      <c r="EU260" s="16"/>
      <c r="EV260" s="13"/>
      <c r="EW260" s="14"/>
      <c r="EX260" s="27"/>
      <c r="EY260" s="16"/>
      <c r="EZ260" s="37"/>
      <c r="FA260" s="14"/>
      <c r="FB260" s="27"/>
      <c r="FC260" s="16"/>
      <c r="FD260" s="13"/>
      <c r="FE260" s="14"/>
      <c r="FF260" s="27"/>
      <c r="FG260" s="16"/>
      <c r="FH260" s="37"/>
      <c r="FI260" s="14"/>
      <c r="FJ260" s="27"/>
      <c r="FK260" s="16"/>
    </row>
    <row r="261" spans="5:167" x14ac:dyDescent="0.25">
      <c r="E261" s="5"/>
      <c r="F261" s="5"/>
      <c r="G261" s="73"/>
      <c r="H261" s="98"/>
      <c r="I261" s="99"/>
      <c r="J261" s="100"/>
      <c r="K261" s="101"/>
      <c r="L261" s="98"/>
      <c r="M261" s="99"/>
      <c r="N261" s="100"/>
      <c r="O261" s="101"/>
      <c r="P261" s="98"/>
      <c r="Q261" s="99"/>
      <c r="R261" s="100"/>
      <c r="S261" s="101"/>
      <c r="T261" s="98"/>
      <c r="U261" s="99"/>
      <c r="V261" s="100"/>
      <c r="W261" s="101"/>
      <c r="X261" s="98"/>
      <c r="Y261" s="99"/>
      <c r="Z261" s="100"/>
      <c r="AA261" s="101"/>
      <c r="AB261" s="98"/>
      <c r="AC261" s="99"/>
      <c r="AD261" s="100"/>
      <c r="AE261" s="101"/>
      <c r="AF261" s="98"/>
      <c r="AG261" s="99"/>
      <c r="AH261" s="100"/>
      <c r="AI261" s="101"/>
      <c r="AJ261" s="98"/>
      <c r="AK261" s="99"/>
      <c r="AL261" s="100"/>
      <c r="AM261" s="101"/>
      <c r="AN261" s="98"/>
      <c r="AO261" s="99"/>
      <c r="AP261" s="100"/>
      <c r="AQ261" s="101"/>
      <c r="AR261" s="98"/>
      <c r="AS261" s="99"/>
      <c r="AT261" s="100"/>
      <c r="AU261" s="101"/>
      <c r="AV261" s="98"/>
      <c r="AW261" s="99"/>
      <c r="AX261" s="100"/>
      <c r="AY261" s="101"/>
      <c r="AZ261" s="102"/>
      <c r="BA261" s="99"/>
      <c r="BB261" s="100"/>
      <c r="BC261" s="101"/>
      <c r="BD261" s="98"/>
      <c r="BE261" s="99"/>
      <c r="BF261" s="100"/>
      <c r="BG261" s="101"/>
      <c r="BH261" s="102"/>
      <c r="BI261" s="99"/>
      <c r="BJ261" s="100"/>
      <c r="BK261" s="101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  <c r="CW261" s="103"/>
      <c r="CX261" s="103"/>
      <c r="CY261" s="103"/>
      <c r="CZ261" s="103"/>
      <c r="DA261" s="103"/>
      <c r="DB261" s="103"/>
      <c r="DC261" s="103"/>
      <c r="DD261" s="103"/>
      <c r="DE261" s="103"/>
      <c r="DF261" s="103"/>
      <c r="DG261" s="103"/>
      <c r="DH261" s="103"/>
      <c r="DI261" s="103"/>
      <c r="DJ261" s="103"/>
      <c r="DK261" s="103"/>
      <c r="DL261" s="103"/>
      <c r="DM261" s="103"/>
      <c r="DN261" s="103"/>
      <c r="DO261" s="103"/>
      <c r="DP261" s="103"/>
      <c r="DQ261" s="103"/>
      <c r="DR261" s="103"/>
      <c r="DS261" s="103"/>
      <c r="EN261" s="13"/>
      <c r="EO261" s="14"/>
      <c r="EP261" s="27"/>
      <c r="EQ261" s="16"/>
      <c r="ER261" s="37"/>
      <c r="ES261" s="14"/>
      <c r="ET261" s="27"/>
      <c r="EU261" s="16"/>
      <c r="EV261" s="13"/>
      <c r="EW261" s="14"/>
      <c r="EX261" s="27"/>
      <c r="EY261" s="16"/>
      <c r="EZ261" s="37"/>
      <c r="FA261" s="14"/>
      <c r="FB261" s="27"/>
      <c r="FC261" s="16"/>
      <c r="FD261" s="13"/>
      <c r="FE261" s="14"/>
      <c r="FF261" s="27"/>
      <c r="FG261" s="16"/>
      <c r="FH261" s="37"/>
      <c r="FI261" s="14"/>
      <c r="FJ261" s="27"/>
      <c r="FK261" s="16"/>
    </row>
    <row r="262" spans="5:167" x14ac:dyDescent="0.25">
      <c r="E262" s="5"/>
      <c r="F262" s="5"/>
      <c r="G262" s="73"/>
      <c r="H262" s="98"/>
      <c r="I262" s="99"/>
      <c r="J262" s="100"/>
      <c r="K262" s="101"/>
      <c r="L262" s="98"/>
      <c r="M262" s="99"/>
      <c r="N262" s="100"/>
      <c r="O262" s="101"/>
      <c r="P262" s="98"/>
      <c r="Q262" s="99"/>
      <c r="R262" s="100"/>
      <c r="S262" s="101"/>
      <c r="T262" s="98"/>
      <c r="U262" s="99"/>
      <c r="V262" s="100"/>
      <c r="W262" s="101"/>
      <c r="X262" s="98"/>
      <c r="Y262" s="99"/>
      <c r="Z262" s="100"/>
      <c r="AA262" s="101"/>
      <c r="AB262" s="98"/>
      <c r="AC262" s="99"/>
      <c r="AD262" s="100"/>
      <c r="AE262" s="101"/>
      <c r="AF262" s="98"/>
      <c r="AG262" s="99"/>
      <c r="AH262" s="100"/>
      <c r="AI262" s="101"/>
      <c r="AJ262" s="98"/>
      <c r="AK262" s="99"/>
      <c r="AL262" s="100"/>
      <c r="AM262" s="101"/>
      <c r="AN262" s="98"/>
      <c r="AO262" s="99"/>
      <c r="AP262" s="100"/>
      <c r="AQ262" s="101"/>
      <c r="AR262" s="98"/>
      <c r="AS262" s="99"/>
      <c r="AT262" s="100"/>
      <c r="AU262" s="101"/>
      <c r="AV262" s="98"/>
      <c r="AW262" s="99"/>
      <c r="AX262" s="100"/>
      <c r="AY262" s="101"/>
      <c r="AZ262" s="102"/>
      <c r="BA262" s="99"/>
      <c r="BB262" s="100"/>
      <c r="BC262" s="101"/>
      <c r="BD262" s="98"/>
      <c r="BE262" s="99"/>
      <c r="BF262" s="100"/>
      <c r="BG262" s="101"/>
      <c r="BH262" s="102"/>
      <c r="BI262" s="99"/>
      <c r="BJ262" s="100"/>
      <c r="BK262" s="101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  <c r="CW262" s="103"/>
      <c r="CX262" s="103"/>
      <c r="CY262" s="103"/>
      <c r="CZ262" s="103"/>
      <c r="DA262" s="103"/>
      <c r="DB262" s="103"/>
      <c r="DC262" s="103"/>
      <c r="DD262" s="103"/>
      <c r="DE262" s="103"/>
      <c r="DF262" s="103"/>
      <c r="DG262" s="103"/>
      <c r="DH262" s="103"/>
      <c r="DI262" s="103"/>
      <c r="DJ262" s="103"/>
      <c r="DK262" s="103"/>
      <c r="DL262" s="103"/>
      <c r="DM262" s="103"/>
      <c r="DN262" s="103"/>
      <c r="DO262" s="103"/>
      <c r="DP262" s="103"/>
      <c r="DQ262" s="103"/>
      <c r="DR262" s="103"/>
      <c r="DS262" s="103"/>
      <c r="EN262" s="13"/>
      <c r="EO262" s="14"/>
      <c r="EP262" s="27"/>
      <c r="EQ262" s="16"/>
      <c r="ER262" s="37"/>
      <c r="ES262" s="14"/>
      <c r="ET262" s="27"/>
      <c r="EU262" s="16"/>
      <c r="EV262" s="13"/>
      <c r="EW262" s="14"/>
      <c r="EX262" s="27"/>
      <c r="EY262" s="16"/>
      <c r="EZ262" s="37"/>
      <c r="FA262" s="14"/>
      <c r="FB262" s="27"/>
      <c r="FC262" s="16"/>
      <c r="FD262" s="13"/>
      <c r="FE262" s="14"/>
      <c r="FF262" s="27"/>
      <c r="FG262" s="16"/>
      <c r="FH262" s="37"/>
      <c r="FI262" s="14"/>
      <c r="FJ262" s="27"/>
      <c r="FK262" s="16"/>
    </row>
    <row r="263" spans="5:167" x14ac:dyDescent="0.25">
      <c r="E263" s="5"/>
      <c r="F263" s="5"/>
      <c r="G263" s="73"/>
      <c r="H263" s="98"/>
      <c r="I263" s="99"/>
      <c r="J263" s="100"/>
      <c r="K263" s="101"/>
      <c r="L263" s="98"/>
      <c r="M263" s="99"/>
      <c r="N263" s="100"/>
      <c r="O263" s="101"/>
      <c r="P263" s="98"/>
      <c r="Q263" s="99"/>
      <c r="R263" s="100"/>
      <c r="S263" s="101"/>
      <c r="T263" s="98"/>
      <c r="U263" s="99"/>
      <c r="V263" s="100"/>
      <c r="W263" s="101"/>
      <c r="X263" s="98"/>
      <c r="Y263" s="99"/>
      <c r="Z263" s="100"/>
      <c r="AA263" s="101"/>
      <c r="AB263" s="98"/>
      <c r="AC263" s="99"/>
      <c r="AD263" s="100"/>
      <c r="AE263" s="101"/>
      <c r="AF263" s="98"/>
      <c r="AG263" s="99"/>
      <c r="AH263" s="100"/>
      <c r="AI263" s="101"/>
      <c r="AJ263" s="98"/>
      <c r="AK263" s="99"/>
      <c r="AL263" s="100"/>
      <c r="AM263" s="101"/>
      <c r="AN263" s="98"/>
      <c r="AO263" s="99"/>
      <c r="AP263" s="100"/>
      <c r="AQ263" s="101"/>
      <c r="AR263" s="98"/>
      <c r="AS263" s="99"/>
      <c r="AT263" s="100"/>
      <c r="AU263" s="101"/>
      <c r="AV263" s="98"/>
      <c r="AW263" s="99"/>
      <c r="AX263" s="100"/>
      <c r="AY263" s="101"/>
      <c r="AZ263" s="102"/>
      <c r="BA263" s="99"/>
      <c r="BB263" s="100"/>
      <c r="BC263" s="101"/>
      <c r="BD263" s="98"/>
      <c r="BE263" s="99"/>
      <c r="BF263" s="100"/>
      <c r="BG263" s="101"/>
      <c r="BH263" s="102"/>
      <c r="BI263" s="99"/>
      <c r="BJ263" s="100"/>
      <c r="BK263" s="101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  <c r="CW263" s="103"/>
      <c r="CX263" s="103"/>
      <c r="CY263" s="103"/>
      <c r="CZ263" s="103"/>
      <c r="DA263" s="103"/>
      <c r="DB263" s="103"/>
      <c r="DC263" s="103"/>
      <c r="DD263" s="103"/>
      <c r="DE263" s="103"/>
      <c r="DF263" s="103"/>
      <c r="DG263" s="103"/>
      <c r="DH263" s="103"/>
      <c r="DI263" s="103"/>
      <c r="DJ263" s="103"/>
      <c r="DK263" s="103"/>
      <c r="DL263" s="103"/>
      <c r="DM263" s="103"/>
      <c r="DN263" s="103"/>
      <c r="DO263" s="103"/>
      <c r="DP263" s="103"/>
      <c r="DQ263" s="103"/>
      <c r="DR263" s="103"/>
      <c r="DS263" s="103"/>
      <c r="EN263" s="13"/>
      <c r="EO263" s="14"/>
      <c r="EP263" s="27"/>
      <c r="EQ263" s="16"/>
      <c r="ER263" s="37"/>
      <c r="ES263" s="14"/>
      <c r="ET263" s="27"/>
      <c r="EU263" s="16"/>
      <c r="EV263" s="13"/>
      <c r="EW263" s="14"/>
      <c r="EX263" s="27"/>
      <c r="EY263" s="16"/>
      <c r="EZ263" s="37"/>
      <c r="FA263" s="14"/>
      <c r="FB263" s="27"/>
      <c r="FC263" s="16"/>
      <c r="FD263" s="13"/>
      <c r="FE263" s="14"/>
      <c r="FF263" s="27"/>
      <c r="FG263" s="16"/>
      <c r="FH263" s="37"/>
      <c r="FI263" s="14"/>
      <c r="FJ263" s="27"/>
      <c r="FK263" s="16"/>
    </row>
    <row r="264" spans="5:167" x14ac:dyDescent="0.25">
      <c r="E264" s="5"/>
      <c r="F264" s="5"/>
      <c r="G264" s="73"/>
      <c r="H264" s="98"/>
      <c r="I264" s="99"/>
      <c r="J264" s="100"/>
      <c r="K264" s="101"/>
      <c r="L264" s="98"/>
      <c r="M264" s="99"/>
      <c r="N264" s="100"/>
      <c r="O264" s="101"/>
      <c r="P264" s="98"/>
      <c r="Q264" s="99"/>
      <c r="R264" s="100"/>
      <c r="S264" s="101"/>
      <c r="T264" s="98"/>
      <c r="U264" s="99"/>
      <c r="V264" s="100"/>
      <c r="W264" s="101"/>
      <c r="X264" s="98"/>
      <c r="Y264" s="99"/>
      <c r="Z264" s="100"/>
      <c r="AA264" s="101"/>
      <c r="AB264" s="98"/>
      <c r="AC264" s="99"/>
      <c r="AD264" s="100"/>
      <c r="AE264" s="101"/>
      <c r="AF264" s="98"/>
      <c r="AG264" s="99"/>
      <c r="AH264" s="100"/>
      <c r="AI264" s="101"/>
      <c r="AJ264" s="98"/>
      <c r="AK264" s="99"/>
      <c r="AL264" s="100"/>
      <c r="AM264" s="101"/>
      <c r="AN264" s="98"/>
      <c r="AO264" s="99"/>
      <c r="AP264" s="100"/>
      <c r="AQ264" s="101"/>
      <c r="AR264" s="98"/>
      <c r="AS264" s="99"/>
      <c r="AT264" s="100"/>
      <c r="AU264" s="101"/>
      <c r="AV264" s="98"/>
      <c r="AW264" s="99"/>
      <c r="AX264" s="100"/>
      <c r="AY264" s="101"/>
      <c r="AZ264" s="102"/>
      <c r="BA264" s="99"/>
      <c r="BB264" s="100"/>
      <c r="BC264" s="101"/>
      <c r="BD264" s="98"/>
      <c r="BE264" s="99"/>
      <c r="BF264" s="100"/>
      <c r="BG264" s="101"/>
      <c r="BH264" s="102"/>
      <c r="BI264" s="99"/>
      <c r="BJ264" s="100"/>
      <c r="BK264" s="101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  <c r="DD264" s="103"/>
      <c r="DE264" s="103"/>
      <c r="DF264" s="103"/>
      <c r="DG264" s="103"/>
      <c r="DH264" s="103"/>
      <c r="DI264" s="103"/>
      <c r="DJ264" s="103"/>
      <c r="DK264" s="103"/>
      <c r="DL264" s="103"/>
      <c r="DM264" s="103"/>
      <c r="DN264" s="103"/>
      <c r="DO264" s="103"/>
      <c r="DP264" s="103"/>
      <c r="DQ264" s="103"/>
      <c r="DR264" s="103"/>
      <c r="DS264" s="103"/>
      <c r="EN264" s="13"/>
      <c r="EO264" s="14"/>
      <c r="EP264" s="27"/>
      <c r="EQ264" s="16"/>
      <c r="ER264" s="37"/>
      <c r="ES264" s="14"/>
      <c r="ET264" s="27"/>
      <c r="EU264" s="16"/>
      <c r="EV264" s="13"/>
      <c r="EW264" s="14"/>
      <c r="EX264" s="27"/>
      <c r="EY264" s="16"/>
      <c r="EZ264" s="37"/>
      <c r="FA264" s="14"/>
      <c r="FB264" s="27"/>
      <c r="FC264" s="16"/>
      <c r="FD264" s="13"/>
      <c r="FE264" s="14"/>
      <c r="FF264" s="27"/>
      <c r="FG264" s="16"/>
      <c r="FH264" s="37"/>
      <c r="FI264" s="14"/>
      <c r="FJ264" s="27"/>
      <c r="FK264" s="16"/>
    </row>
    <row r="265" spans="5:167" x14ac:dyDescent="0.25">
      <c r="E265" s="5"/>
      <c r="F265" s="5"/>
      <c r="G265" s="73"/>
      <c r="H265" s="98"/>
      <c r="I265" s="99"/>
      <c r="J265" s="100"/>
      <c r="K265" s="101"/>
      <c r="L265" s="98"/>
      <c r="M265" s="99"/>
      <c r="N265" s="100"/>
      <c r="O265" s="101"/>
      <c r="P265" s="98"/>
      <c r="Q265" s="99"/>
      <c r="R265" s="100"/>
      <c r="S265" s="101"/>
      <c r="T265" s="98"/>
      <c r="U265" s="99"/>
      <c r="V265" s="100"/>
      <c r="W265" s="101"/>
      <c r="X265" s="98"/>
      <c r="Y265" s="99"/>
      <c r="Z265" s="100"/>
      <c r="AA265" s="101"/>
      <c r="AB265" s="98"/>
      <c r="AC265" s="99"/>
      <c r="AD265" s="100"/>
      <c r="AE265" s="101"/>
      <c r="AF265" s="98"/>
      <c r="AG265" s="99"/>
      <c r="AH265" s="100"/>
      <c r="AI265" s="101"/>
      <c r="AJ265" s="98"/>
      <c r="AK265" s="99"/>
      <c r="AL265" s="100"/>
      <c r="AM265" s="101"/>
      <c r="AN265" s="98"/>
      <c r="AO265" s="99"/>
      <c r="AP265" s="100"/>
      <c r="AQ265" s="101"/>
      <c r="AR265" s="98"/>
      <c r="AS265" s="99"/>
      <c r="AT265" s="100"/>
      <c r="AU265" s="101"/>
      <c r="AV265" s="98"/>
      <c r="AW265" s="99"/>
      <c r="AX265" s="100"/>
      <c r="AY265" s="101"/>
      <c r="AZ265" s="102"/>
      <c r="BA265" s="99"/>
      <c r="BB265" s="100"/>
      <c r="BC265" s="101"/>
      <c r="BD265" s="98"/>
      <c r="BE265" s="99"/>
      <c r="BF265" s="100"/>
      <c r="BG265" s="101"/>
      <c r="BH265" s="102"/>
      <c r="BI265" s="99"/>
      <c r="BJ265" s="100"/>
      <c r="BK265" s="101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  <c r="CW265" s="103"/>
      <c r="CX265" s="103"/>
      <c r="CY265" s="103"/>
      <c r="CZ265" s="103"/>
      <c r="DA265" s="103"/>
      <c r="DB265" s="103"/>
      <c r="DC265" s="103"/>
      <c r="DD265" s="103"/>
      <c r="DE265" s="103"/>
      <c r="DF265" s="103"/>
      <c r="DG265" s="103"/>
      <c r="DH265" s="103"/>
      <c r="DI265" s="103"/>
      <c r="DJ265" s="103"/>
      <c r="DK265" s="103"/>
      <c r="DL265" s="103"/>
      <c r="DM265" s="103"/>
      <c r="DN265" s="103"/>
      <c r="DO265" s="103"/>
      <c r="DP265" s="103"/>
      <c r="DQ265" s="103"/>
      <c r="DR265" s="103"/>
      <c r="DS265" s="103"/>
      <c r="EN265" s="13"/>
      <c r="EO265" s="14"/>
      <c r="EP265" s="27"/>
      <c r="EQ265" s="16"/>
      <c r="ER265" s="37"/>
      <c r="ES265" s="14"/>
      <c r="ET265" s="27"/>
      <c r="EU265" s="16"/>
      <c r="EV265" s="13"/>
      <c r="EW265" s="14"/>
      <c r="EX265" s="27"/>
      <c r="EY265" s="16"/>
      <c r="EZ265" s="37"/>
      <c r="FA265" s="14"/>
      <c r="FB265" s="27"/>
      <c r="FC265" s="16"/>
      <c r="FD265" s="13"/>
      <c r="FE265" s="14"/>
      <c r="FF265" s="27"/>
      <c r="FG265" s="16"/>
      <c r="FH265" s="37"/>
      <c r="FI265" s="14"/>
      <c r="FJ265" s="27"/>
      <c r="FK265" s="16"/>
    </row>
    <row r="266" spans="5:167" x14ac:dyDescent="0.25">
      <c r="E266" s="5"/>
      <c r="F266" s="5"/>
      <c r="G266" s="73"/>
      <c r="H266" s="98"/>
      <c r="I266" s="99"/>
      <c r="J266" s="100"/>
      <c r="K266" s="101"/>
      <c r="L266" s="98"/>
      <c r="M266" s="99"/>
      <c r="N266" s="100"/>
      <c r="O266" s="101"/>
      <c r="P266" s="98"/>
      <c r="Q266" s="99"/>
      <c r="R266" s="100"/>
      <c r="S266" s="101"/>
      <c r="T266" s="98"/>
      <c r="U266" s="99"/>
      <c r="V266" s="100"/>
      <c r="W266" s="101"/>
      <c r="X266" s="98"/>
      <c r="Y266" s="99"/>
      <c r="Z266" s="100"/>
      <c r="AA266" s="101"/>
      <c r="AB266" s="98"/>
      <c r="AC266" s="99"/>
      <c r="AD266" s="100"/>
      <c r="AE266" s="101"/>
      <c r="AF266" s="98"/>
      <c r="AG266" s="99"/>
      <c r="AH266" s="100"/>
      <c r="AI266" s="101"/>
      <c r="AJ266" s="98"/>
      <c r="AK266" s="99"/>
      <c r="AL266" s="100"/>
      <c r="AM266" s="101"/>
      <c r="AN266" s="98"/>
      <c r="AO266" s="99"/>
      <c r="AP266" s="100"/>
      <c r="AQ266" s="101"/>
      <c r="AR266" s="98"/>
      <c r="AS266" s="99"/>
      <c r="AT266" s="100"/>
      <c r="AU266" s="101"/>
      <c r="AV266" s="98"/>
      <c r="AW266" s="99"/>
      <c r="AX266" s="100"/>
      <c r="AY266" s="101"/>
      <c r="AZ266" s="102"/>
      <c r="BA266" s="99"/>
      <c r="BB266" s="100"/>
      <c r="BC266" s="101"/>
      <c r="BD266" s="98"/>
      <c r="BE266" s="99"/>
      <c r="BF266" s="100"/>
      <c r="BG266" s="101"/>
      <c r="BH266" s="102"/>
      <c r="BI266" s="99"/>
      <c r="BJ266" s="100"/>
      <c r="BK266" s="101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  <c r="CW266" s="103"/>
      <c r="CX266" s="103"/>
      <c r="CY266" s="103"/>
      <c r="CZ266" s="103"/>
      <c r="DA266" s="103"/>
      <c r="DB266" s="103"/>
      <c r="DC266" s="103"/>
      <c r="DD266" s="103"/>
      <c r="DE266" s="103"/>
      <c r="DF266" s="103"/>
      <c r="DG266" s="103"/>
      <c r="DH266" s="103"/>
      <c r="DI266" s="103"/>
      <c r="DJ266" s="103"/>
      <c r="DK266" s="103"/>
      <c r="DL266" s="103"/>
      <c r="DM266" s="103"/>
      <c r="DN266" s="103"/>
      <c r="DO266" s="103"/>
      <c r="DP266" s="103"/>
      <c r="DQ266" s="103"/>
      <c r="DR266" s="103"/>
      <c r="DS266" s="103"/>
      <c r="EN266" s="13"/>
      <c r="EO266" s="14"/>
      <c r="EP266" s="27"/>
      <c r="EQ266" s="16"/>
      <c r="ER266" s="37"/>
      <c r="ES266" s="14"/>
      <c r="ET266" s="27"/>
      <c r="EU266" s="16"/>
      <c r="EV266" s="13"/>
      <c r="EW266" s="14"/>
      <c r="EX266" s="27"/>
      <c r="EY266" s="16"/>
      <c r="EZ266" s="37"/>
      <c r="FA266" s="14"/>
      <c r="FB266" s="27"/>
      <c r="FC266" s="16"/>
      <c r="FD266" s="13"/>
      <c r="FE266" s="14"/>
      <c r="FF266" s="27"/>
      <c r="FG266" s="16"/>
      <c r="FH266" s="37"/>
      <c r="FI266" s="14"/>
      <c r="FJ266" s="27"/>
      <c r="FK266" s="16"/>
    </row>
    <row r="267" spans="5:167" x14ac:dyDescent="0.25">
      <c r="E267" s="5"/>
      <c r="F267" s="5"/>
      <c r="G267" s="73"/>
      <c r="H267" s="98"/>
      <c r="I267" s="99"/>
      <c r="J267" s="100"/>
      <c r="K267" s="101"/>
      <c r="L267" s="98"/>
      <c r="M267" s="99"/>
      <c r="N267" s="100"/>
      <c r="O267" s="101"/>
      <c r="P267" s="98"/>
      <c r="Q267" s="99"/>
      <c r="R267" s="100"/>
      <c r="S267" s="101"/>
      <c r="T267" s="98"/>
      <c r="U267" s="99"/>
      <c r="V267" s="100"/>
      <c r="W267" s="101"/>
      <c r="X267" s="98"/>
      <c r="Y267" s="99"/>
      <c r="Z267" s="100"/>
      <c r="AA267" s="101"/>
      <c r="AB267" s="98"/>
      <c r="AC267" s="99"/>
      <c r="AD267" s="100"/>
      <c r="AE267" s="101"/>
      <c r="AF267" s="98"/>
      <c r="AG267" s="99"/>
      <c r="AH267" s="100"/>
      <c r="AI267" s="101"/>
      <c r="AJ267" s="98"/>
      <c r="AK267" s="99"/>
      <c r="AL267" s="100"/>
      <c r="AM267" s="101"/>
      <c r="AN267" s="98"/>
      <c r="AO267" s="99"/>
      <c r="AP267" s="100"/>
      <c r="AQ267" s="101"/>
      <c r="AR267" s="98"/>
      <c r="AS267" s="99"/>
      <c r="AT267" s="100"/>
      <c r="AU267" s="101"/>
      <c r="AV267" s="98"/>
      <c r="AW267" s="99"/>
      <c r="AX267" s="100"/>
      <c r="AY267" s="101"/>
      <c r="AZ267" s="102"/>
      <c r="BA267" s="99"/>
      <c r="BB267" s="100"/>
      <c r="BC267" s="101"/>
      <c r="BD267" s="98"/>
      <c r="BE267" s="99"/>
      <c r="BF267" s="100"/>
      <c r="BG267" s="101"/>
      <c r="BH267" s="102"/>
      <c r="BI267" s="99"/>
      <c r="BJ267" s="100"/>
      <c r="BK267" s="101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  <c r="DD267" s="103"/>
      <c r="DE267" s="103"/>
      <c r="DF267" s="103"/>
      <c r="DG267" s="103"/>
      <c r="DH267" s="103"/>
      <c r="DI267" s="103"/>
      <c r="DJ267" s="103"/>
      <c r="DK267" s="103"/>
      <c r="DL267" s="103"/>
      <c r="DM267" s="103"/>
      <c r="DN267" s="103"/>
      <c r="DO267" s="103"/>
      <c r="DP267" s="103"/>
      <c r="DQ267" s="103"/>
      <c r="DR267" s="103"/>
      <c r="DS267" s="103"/>
      <c r="EN267" s="13"/>
      <c r="EO267" s="14"/>
      <c r="EP267" s="27"/>
      <c r="EQ267" s="16"/>
      <c r="ER267" s="37"/>
      <c r="ES267" s="14"/>
      <c r="ET267" s="27"/>
      <c r="EU267" s="16"/>
      <c r="EV267" s="13"/>
      <c r="EW267" s="14"/>
      <c r="EX267" s="27"/>
      <c r="EY267" s="16"/>
      <c r="EZ267" s="37"/>
      <c r="FA267" s="14"/>
      <c r="FB267" s="27"/>
      <c r="FC267" s="16"/>
      <c r="FD267" s="13"/>
      <c r="FE267" s="14"/>
      <c r="FF267" s="27"/>
      <c r="FG267" s="16"/>
      <c r="FH267" s="37"/>
      <c r="FI267" s="14"/>
      <c r="FJ267" s="27"/>
      <c r="FK267" s="16"/>
    </row>
    <row r="268" spans="5:167" x14ac:dyDescent="0.25">
      <c r="E268" s="5"/>
      <c r="F268" s="5"/>
      <c r="G268" s="73"/>
      <c r="H268" s="98"/>
      <c r="I268" s="99"/>
      <c r="J268" s="100"/>
      <c r="K268" s="101"/>
      <c r="L268" s="98"/>
      <c r="M268" s="99"/>
      <c r="N268" s="100"/>
      <c r="O268" s="101"/>
      <c r="P268" s="98"/>
      <c r="Q268" s="99"/>
      <c r="R268" s="100"/>
      <c r="S268" s="101"/>
      <c r="T268" s="98"/>
      <c r="U268" s="99"/>
      <c r="V268" s="100"/>
      <c r="W268" s="101"/>
      <c r="X268" s="98"/>
      <c r="Y268" s="99"/>
      <c r="Z268" s="100"/>
      <c r="AA268" s="101"/>
      <c r="AB268" s="98"/>
      <c r="AC268" s="99"/>
      <c r="AD268" s="100"/>
      <c r="AE268" s="101"/>
      <c r="AF268" s="98"/>
      <c r="AG268" s="99"/>
      <c r="AH268" s="100"/>
      <c r="AI268" s="101"/>
      <c r="AJ268" s="98"/>
      <c r="AK268" s="99"/>
      <c r="AL268" s="100"/>
      <c r="AM268" s="101"/>
      <c r="AN268" s="98"/>
      <c r="AO268" s="99"/>
      <c r="AP268" s="100"/>
      <c r="AQ268" s="101"/>
      <c r="AR268" s="98"/>
      <c r="AS268" s="99"/>
      <c r="AT268" s="100"/>
      <c r="AU268" s="101"/>
      <c r="AV268" s="98"/>
      <c r="AW268" s="99"/>
      <c r="AX268" s="100"/>
      <c r="AY268" s="101"/>
      <c r="AZ268" s="102"/>
      <c r="BA268" s="99"/>
      <c r="BB268" s="100"/>
      <c r="BC268" s="101"/>
      <c r="BD268" s="98"/>
      <c r="BE268" s="99"/>
      <c r="BF268" s="100"/>
      <c r="BG268" s="101"/>
      <c r="BH268" s="102"/>
      <c r="BI268" s="99"/>
      <c r="BJ268" s="100"/>
      <c r="BK268" s="101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  <c r="DD268" s="103"/>
      <c r="DE268" s="103"/>
      <c r="DF268" s="103"/>
      <c r="DG268" s="103"/>
      <c r="DH268" s="103"/>
      <c r="DI268" s="103"/>
      <c r="DJ268" s="103"/>
      <c r="DK268" s="103"/>
      <c r="DL268" s="103"/>
      <c r="DM268" s="103"/>
      <c r="DN268" s="103"/>
      <c r="DO268" s="103"/>
      <c r="DP268" s="103"/>
      <c r="DQ268" s="103"/>
      <c r="DR268" s="103"/>
      <c r="DS268" s="103"/>
      <c r="EN268" s="13"/>
      <c r="EO268" s="14"/>
      <c r="EP268" s="27"/>
      <c r="EQ268" s="16"/>
      <c r="ER268" s="37"/>
      <c r="ES268" s="14"/>
      <c r="ET268" s="27"/>
      <c r="EU268" s="16"/>
      <c r="EV268" s="13"/>
      <c r="EW268" s="14"/>
      <c r="EX268" s="27"/>
      <c r="EY268" s="16"/>
      <c r="EZ268" s="37"/>
      <c r="FA268" s="14"/>
      <c r="FB268" s="27"/>
      <c r="FC268" s="16"/>
      <c r="FD268" s="13"/>
      <c r="FE268" s="14"/>
      <c r="FF268" s="27"/>
      <c r="FG268" s="16"/>
      <c r="FH268" s="37"/>
      <c r="FI268" s="14"/>
      <c r="FJ268" s="27"/>
      <c r="FK268" s="16"/>
    </row>
    <row r="269" spans="5:167" x14ac:dyDescent="0.25">
      <c r="E269" s="5"/>
      <c r="F269" s="5"/>
      <c r="G269" s="73"/>
      <c r="H269" s="98"/>
      <c r="I269" s="99"/>
      <c r="J269" s="100"/>
      <c r="K269" s="101"/>
      <c r="L269" s="98"/>
      <c r="M269" s="99"/>
      <c r="N269" s="100"/>
      <c r="O269" s="101"/>
      <c r="P269" s="98"/>
      <c r="Q269" s="99"/>
      <c r="R269" s="100"/>
      <c r="S269" s="101"/>
      <c r="T269" s="98"/>
      <c r="U269" s="99"/>
      <c r="V269" s="100"/>
      <c r="W269" s="101"/>
      <c r="X269" s="98"/>
      <c r="Y269" s="99"/>
      <c r="Z269" s="100"/>
      <c r="AA269" s="101"/>
      <c r="AB269" s="98"/>
      <c r="AC269" s="99"/>
      <c r="AD269" s="100"/>
      <c r="AE269" s="101"/>
      <c r="AF269" s="98"/>
      <c r="AG269" s="99"/>
      <c r="AH269" s="100"/>
      <c r="AI269" s="101"/>
      <c r="AJ269" s="98"/>
      <c r="AK269" s="99"/>
      <c r="AL269" s="100"/>
      <c r="AM269" s="101"/>
      <c r="AN269" s="98"/>
      <c r="AO269" s="99"/>
      <c r="AP269" s="100"/>
      <c r="AQ269" s="101"/>
      <c r="AR269" s="98"/>
      <c r="AS269" s="99"/>
      <c r="AT269" s="100"/>
      <c r="AU269" s="101"/>
      <c r="AV269" s="98"/>
      <c r="AW269" s="99"/>
      <c r="AX269" s="100"/>
      <c r="AY269" s="101"/>
      <c r="AZ269" s="102"/>
      <c r="BA269" s="99"/>
      <c r="BB269" s="100"/>
      <c r="BC269" s="101"/>
      <c r="BD269" s="98"/>
      <c r="BE269" s="99"/>
      <c r="BF269" s="100"/>
      <c r="BG269" s="101"/>
      <c r="BH269" s="102"/>
      <c r="BI269" s="99"/>
      <c r="BJ269" s="100"/>
      <c r="BK269" s="101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  <c r="DD269" s="103"/>
      <c r="DE269" s="103"/>
      <c r="DF269" s="103"/>
      <c r="DG269" s="103"/>
      <c r="DH269" s="103"/>
      <c r="DI269" s="103"/>
      <c r="DJ269" s="103"/>
      <c r="DK269" s="103"/>
      <c r="DL269" s="103"/>
      <c r="DM269" s="103"/>
      <c r="DN269" s="103"/>
      <c r="DO269" s="103"/>
      <c r="DP269" s="103"/>
      <c r="DQ269" s="103"/>
      <c r="DR269" s="103"/>
      <c r="DS269" s="103"/>
      <c r="EN269" s="13"/>
      <c r="EO269" s="14"/>
      <c r="EP269" s="27"/>
      <c r="EQ269" s="16"/>
      <c r="ER269" s="37"/>
      <c r="ES269" s="14"/>
      <c r="ET269" s="27"/>
      <c r="EU269" s="16"/>
      <c r="EV269" s="13"/>
      <c r="EW269" s="14"/>
      <c r="EX269" s="27"/>
      <c r="EY269" s="16"/>
      <c r="EZ269" s="37"/>
      <c r="FA269" s="14"/>
      <c r="FB269" s="27"/>
      <c r="FC269" s="16"/>
      <c r="FD269" s="13"/>
      <c r="FE269" s="14"/>
      <c r="FF269" s="27"/>
      <c r="FG269" s="16"/>
      <c r="FH269" s="37"/>
      <c r="FI269" s="14"/>
      <c r="FJ269" s="27"/>
      <c r="FK269" s="16"/>
    </row>
    <row r="270" spans="5:167" x14ac:dyDescent="0.25">
      <c r="E270" s="5"/>
      <c r="F270" s="5"/>
      <c r="G270" s="73"/>
      <c r="H270" s="98"/>
      <c r="I270" s="99"/>
      <c r="J270" s="100"/>
      <c r="K270" s="101"/>
      <c r="L270" s="98"/>
      <c r="M270" s="99"/>
      <c r="N270" s="100"/>
      <c r="O270" s="101"/>
      <c r="P270" s="98"/>
      <c r="Q270" s="99"/>
      <c r="R270" s="100"/>
      <c r="S270" s="101"/>
      <c r="T270" s="98"/>
      <c r="U270" s="99"/>
      <c r="V270" s="100"/>
      <c r="W270" s="101"/>
      <c r="X270" s="98"/>
      <c r="Y270" s="99"/>
      <c r="Z270" s="100"/>
      <c r="AA270" s="101"/>
      <c r="AB270" s="98"/>
      <c r="AC270" s="99"/>
      <c r="AD270" s="100"/>
      <c r="AE270" s="101"/>
      <c r="AF270" s="98"/>
      <c r="AG270" s="99"/>
      <c r="AH270" s="100"/>
      <c r="AI270" s="101"/>
      <c r="AJ270" s="98"/>
      <c r="AK270" s="99"/>
      <c r="AL270" s="100"/>
      <c r="AM270" s="101"/>
      <c r="AN270" s="98"/>
      <c r="AO270" s="99"/>
      <c r="AP270" s="100"/>
      <c r="AQ270" s="101"/>
      <c r="AR270" s="98"/>
      <c r="AS270" s="99"/>
      <c r="AT270" s="100"/>
      <c r="AU270" s="101"/>
      <c r="AV270" s="98"/>
      <c r="AW270" s="99"/>
      <c r="AX270" s="100"/>
      <c r="AY270" s="101"/>
      <c r="AZ270" s="102"/>
      <c r="BA270" s="99"/>
      <c r="BB270" s="100"/>
      <c r="BC270" s="101"/>
      <c r="BD270" s="98"/>
      <c r="BE270" s="99"/>
      <c r="BF270" s="100"/>
      <c r="BG270" s="101"/>
      <c r="BH270" s="102"/>
      <c r="BI270" s="99"/>
      <c r="BJ270" s="100"/>
      <c r="BK270" s="101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  <c r="CW270" s="103"/>
      <c r="CX270" s="103"/>
      <c r="CY270" s="103"/>
      <c r="CZ270" s="103"/>
      <c r="DA270" s="103"/>
      <c r="DB270" s="103"/>
      <c r="DC270" s="103"/>
      <c r="DD270" s="103"/>
      <c r="DE270" s="103"/>
      <c r="DF270" s="103"/>
      <c r="DG270" s="103"/>
      <c r="DH270" s="103"/>
      <c r="DI270" s="103"/>
      <c r="DJ270" s="103"/>
      <c r="DK270" s="103"/>
      <c r="DL270" s="103"/>
      <c r="DM270" s="103"/>
      <c r="DN270" s="103"/>
      <c r="DO270" s="103"/>
      <c r="DP270" s="103"/>
      <c r="DQ270" s="103"/>
      <c r="DR270" s="103"/>
      <c r="DS270" s="103"/>
      <c r="EN270" s="13"/>
      <c r="EO270" s="14"/>
      <c r="EP270" s="27"/>
      <c r="EQ270" s="16"/>
      <c r="ER270" s="37"/>
      <c r="ES270" s="14"/>
      <c r="ET270" s="27"/>
      <c r="EU270" s="16"/>
      <c r="EV270" s="13"/>
      <c r="EW270" s="14"/>
      <c r="EX270" s="27"/>
      <c r="EY270" s="16"/>
      <c r="EZ270" s="37"/>
      <c r="FA270" s="14"/>
      <c r="FB270" s="27"/>
      <c r="FC270" s="16"/>
      <c r="FD270" s="13"/>
      <c r="FE270" s="14"/>
      <c r="FF270" s="27"/>
      <c r="FG270" s="16"/>
      <c r="FH270" s="37"/>
      <c r="FI270" s="14"/>
      <c r="FJ270" s="27"/>
      <c r="FK270" s="16"/>
    </row>
    <row r="271" spans="5:167" x14ac:dyDescent="0.25">
      <c r="E271" s="5"/>
      <c r="F271" s="5"/>
      <c r="G271" s="73"/>
      <c r="H271" s="98"/>
      <c r="I271" s="99"/>
      <c r="J271" s="100"/>
      <c r="K271" s="101"/>
      <c r="L271" s="98"/>
      <c r="M271" s="99"/>
      <c r="N271" s="100"/>
      <c r="O271" s="101"/>
      <c r="P271" s="98"/>
      <c r="Q271" s="99"/>
      <c r="R271" s="100"/>
      <c r="S271" s="101"/>
      <c r="T271" s="98"/>
      <c r="U271" s="99"/>
      <c r="V271" s="100"/>
      <c r="W271" s="101"/>
      <c r="X271" s="98"/>
      <c r="Y271" s="99"/>
      <c r="Z271" s="100"/>
      <c r="AA271" s="101"/>
      <c r="AB271" s="98"/>
      <c r="AC271" s="99"/>
      <c r="AD271" s="100"/>
      <c r="AE271" s="101"/>
      <c r="AF271" s="98"/>
      <c r="AG271" s="99"/>
      <c r="AH271" s="100"/>
      <c r="AI271" s="101"/>
      <c r="AJ271" s="98"/>
      <c r="AK271" s="99"/>
      <c r="AL271" s="100"/>
      <c r="AM271" s="101"/>
      <c r="AN271" s="98"/>
      <c r="AO271" s="99"/>
      <c r="AP271" s="100"/>
      <c r="AQ271" s="101"/>
      <c r="AR271" s="98"/>
      <c r="AS271" s="99"/>
      <c r="AT271" s="100"/>
      <c r="AU271" s="101"/>
      <c r="AV271" s="98"/>
      <c r="AW271" s="99"/>
      <c r="AX271" s="100"/>
      <c r="AY271" s="101"/>
      <c r="AZ271" s="102"/>
      <c r="BA271" s="99"/>
      <c r="BB271" s="100"/>
      <c r="BC271" s="101"/>
      <c r="BD271" s="98"/>
      <c r="BE271" s="99"/>
      <c r="BF271" s="100"/>
      <c r="BG271" s="101"/>
      <c r="BH271" s="102"/>
      <c r="BI271" s="99"/>
      <c r="BJ271" s="100"/>
      <c r="BK271" s="101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  <c r="CW271" s="103"/>
      <c r="CX271" s="103"/>
      <c r="CY271" s="103"/>
      <c r="CZ271" s="103"/>
      <c r="DA271" s="103"/>
      <c r="DB271" s="103"/>
      <c r="DC271" s="103"/>
      <c r="DD271" s="103"/>
      <c r="DE271" s="103"/>
      <c r="DF271" s="103"/>
      <c r="DG271" s="103"/>
      <c r="DH271" s="103"/>
      <c r="DI271" s="103"/>
      <c r="DJ271" s="103"/>
      <c r="DK271" s="103"/>
      <c r="DL271" s="103"/>
      <c r="DM271" s="103"/>
      <c r="DN271" s="103"/>
      <c r="DO271" s="103"/>
      <c r="DP271" s="103"/>
      <c r="DQ271" s="103"/>
      <c r="DR271" s="103"/>
      <c r="DS271" s="103"/>
      <c r="EN271" s="13"/>
      <c r="EO271" s="14"/>
      <c r="EP271" s="27"/>
      <c r="EQ271" s="16"/>
      <c r="ER271" s="37"/>
      <c r="ES271" s="14"/>
      <c r="ET271" s="27"/>
      <c r="EU271" s="16"/>
      <c r="EV271" s="13"/>
      <c r="EW271" s="14"/>
      <c r="EX271" s="27"/>
      <c r="EY271" s="16"/>
      <c r="EZ271" s="37"/>
      <c r="FA271" s="14"/>
      <c r="FB271" s="27"/>
      <c r="FC271" s="16"/>
      <c r="FD271" s="13"/>
      <c r="FE271" s="14"/>
      <c r="FF271" s="27"/>
      <c r="FG271" s="16"/>
      <c r="FH271" s="37"/>
      <c r="FI271" s="14"/>
      <c r="FJ271" s="27"/>
      <c r="FK271" s="16"/>
    </row>
    <row r="272" spans="5:167" x14ac:dyDescent="0.25">
      <c r="E272" s="5"/>
      <c r="F272" s="5"/>
      <c r="G272" s="73"/>
      <c r="H272" s="13"/>
      <c r="I272" s="14"/>
      <c r="J272" s="27"/>
      <c r="K272" s="16"/>
      <c r="L272" s="13"/>
      <c r="M272" s="14"/>
      <c r="N272" s="27"/>
      <c r="O272" s="16"/>
      <c r="P272" s="13"/>
      <c r="Q272" s="14"/>
      <c r="R272" s="27"/>
      <c r="S272" s="16"/>
      <c r="T272" s="13"/>
      <c r="U272" s="14"/>
      <c r="V272" s="27"/>
      <c r="W272" s="16"/>
      <c r="X272" s="13"/>
      <c r="Y272" s="14"/>
      <c r="Z272" s="27"/>
      <c r="AA272" s="16"/>
      <c r="AB272" s="13"/>
      <c r="AC272" s="14"/>
      <c r="AD272" s="27"/>
      <c r="AE272" s="16"/>
      <c r="AF272" s="13"/>
      <c r="AG272" s="14"/>
      <c r="AH272" s="27"/>
      <c r="AI272" s="16"/>
      <c r="AJ272" s="13"/>
      <c r="AK272" s="14"/>
      <c r="AL272" s="27"/>
      <c r="AM272" s="16"/>
      <c r="AN272" s="13"/>
      <c r="AO272" s="14"/>
      <c r="AP272" s="27"/>
      <c r="AQ272" s="16"/>
      <c r="AR272" s="13"/>
      <c r="AS272" s="14"/>
      <c r="AT272" s="27"/>
      <c r="AU272" s="16"/>
      <c r="AV272" s="13"/>
      <c r="AW272" s="14"/>
      <c r="AX272" s="27"/>
      <c r="AY272" s="16"/>
      <c r="AZ272" s="37"/>
      <c r="BA272" s="14"/>
      <c r="BB272" s="27"/>
      <c r="BC272" s="16"/>
      <c r="BD272" s="13"/>
      <c r="BE272" s="14"/>
      <c r="BF272" s="27"/>
      <c r="BG272" s="16"/>
      <c r="BH272" s="37"/>
      <c r="BI272" s="14"/>
      <c r="BJ272" s="27"/>
      <c r="BK272" s="16"/>
      <c r="EN272" s="13"/>
      <c r="EO272" s="14"/>
      <c r="EP272" s="27"/>
      <c r="EQ272" s="16"/>
      <c r="ER272" s="37"/>
      <c r="ES272" s="14"/>
      <c r="ET272" s="27"/>
      <c r="EU272" s="16"/>
      <c r="EV272" s="13"/>
      <c r="EW272" s="14"/>
      <c r="EX272" s="27"/>
      <c r="EY272" s="16"/>
      <c r="EZ272" s="37"/>
      <c r="FA272" s="14"/>
      <c r="FB272" s="27"/>
      <c r="FC272" s="16"/>
      <c r="FD272" s="13"/>
      <c r="FE272" s="14"/>
      <c r="FF272" s="27"/>
      <c r="FG272" s="16"/>
      <c r="FH272" s="37"/>
      <c r="FI272" s="14"/>
      <c r="FJ272" s="27"/>
      <c r="FK272" s="16"/>
    </row>
    <row r="273" spans="5:167" x14ac:dyDescent="0.25">
      <c r="E273" s="5"/>
      <c r="F273" s="5"/>
      <c r="G273" s="73"/>
      <c r="H273" s="13"/>
      <c r="I273" s="14"/>
      <c r="J273" s="27"/>
      <c r="K273" s="16"/>
      <c r="L273" s="13"/>
      <c r="M273" s="14"/>
      <c r="N273" s="27"/>
      <c r="O273" s="16"/>
      <c r="P273" s="13"/>
      <c r="Q273" s="14"/>
      <c r="R273" s="27"/>
      <c r="S273" s="16"/>
      <c r="T273" s="13"/>
      <c r="U273" s="14"/>
      <c r="V273" s="27"/>
      <c r="W273" s="16"/>
      <c r="X273" s="13"/>
      <c r="Y273" s="14"/>
      <c r="Z273" s="27"/>
      <c r="AA273" s="16"/>
      <c r="AB273" s="13"/>
      <c r="AC273" s="14"/>
      <c r="AD273" s="27"/>
      <c r="AE273" s="16"/>
      <c r="AF273" s="13"/>
      <c r="AG273" s="14"/>
      <c r="AH273" s="27"/>
      <c r="AI273" s="16"/>
      <c r="AJ273" s="13"/>
      <c r="AK273" s="14"/>
      <c r="AL273" s="27"/>
      <c r="AM273" s="16"/>
      <c r="AN273" s="13"/>
      <c r="AO273" s="14"/>
      <c r="AP273" s="27"/>
      <c r="AQ273" s="16"/>
      <c r="AR273" s="13"/>
      <c r="AS273" s="14"/>
      <c r="AT273" s="27"/>
      <c r="AU273" s="16"/>
      <c r="AV273" s="13"/>
      <c r="AW273" s="14"/>
      <c r="AX273" s="27"/>
      <c r="AY273" s="16"/>
      <c r="AZ273" s="37"/>
      <c r="BA273" s="14"/>
      <c r="BB273" s="27"/>
      <c r="BC273" s="16"/>
      <c r="BD273" s="13"/>
      <c r="BE273" s="14"/>
      <c r="BF273" s="27"/>
      <c r="BG273" s="16"/>
      <c r="BH273" s="37"/>
      <c r="BI273" s="14"/>
      <c r="BJ273" s="27"/>
      <c r="BK273" s="16"/>
      <c r="EN273" s="13"/>
      <c r="EO273" s="14"/>
      <c r="EP273" s="27"/>
      <c r="EQ273" s="16"/>
      <c r="ER273" s="37"/>
      <c r="ES273" s="14"/>
      <c r="ET273" s="27"/>
      <c r="EU273" s="16"/>
      <c r="EV273" s="13"/>
      <c r="EW273" s="14"/>
      <c r="EX273" s="27"/>
      <c r="EY273" s="16"/>
      <c r="EZ273" s="37"/>
      <c r="FA273" s="14"/>
      <c r="FB273" s="27"/>
      <c r="FC273" s="16"/>
      <c r="FD273" s="13"/>
      <c r="FE273" s="14"/>
      <c r="FF273" s="27"/>
      <c r="FG273" s="16"/>
      <c r="FH273" s="37"/>
      <c r="FI273" s="14"/>
      <c r="FJ273" s="27"/>
      <c r="FK273" s="16"/>
    </row>
    <row r="274" spans="5:167" x14ac:dyDescent="0.25">
      <c r="E274" s="5"/>
      <c r="F274" s="5"/>
      <c r="G274" s="73"/>
      <c r="H274" s="13"/>
      <c r="I274" s="14"/>
      <c r="J274" s="27"/>
      <c r="K274" s="16"/>
      <c r="L274" s="13"/>
      <c r="M274" s="14"/>
      <c r="N274" s="27"/>
      <c r="O274" s="16"/>
      <c r="P274" s="13"/>
      <c r="Q274" s="14"/>
      <c r="R274" s="27"/>
      <c r="S274" s="16"/>
      <c r="T274" s="13"/>
      <c r="U274" s="14"/>
      <c r="V274" s="27"/>
      <c r="W274" s="16"/>
      <c r="X274" s="13"/>
      <c r="Y274" s="14"/>
      <c r="Z274" s="27"/>
      <c r="AA274" s="16"/>
      <c r="AB274" s="13"/>
      <c r="AC274" s="14"/>
      <c r="AD274" s="27"/>
      <c r="AE274" s="16"/>
      <c r="AF274" s="13"/>
      <c r="AG274" s="14"/>
      <c r="AH274" s="27"/>
      <c r="AI274" s="16"/>
      <c r="AJ274" s="13"/>
      <c r="AK274" s="14"/>
      <c r="AL274" s="27"/>
      <c r="AM274" s="16"/>
      <c r="AN274" s="13"/>
      <c r="AO274" s="14"/>
      <c r="AP274" s="27"/>
      <c r="AQ274" s="16"/>
      <c r="AR274" s="13"/>
      <c r="AS274" s="14"/>
      <c r="AT274" s="27"/>
      <c r="AU274" s="16"/>
      <c r="AV274" s="13"/>
      <c r="AW274" s="14"/>
      <c r="AX274" s="27"/>
      <c r="AY274" s="16"/>
      <c r="AZ274" s="37"/>
      <c r="BA274" s="14"/>
      <c r="BB274" s="27"/>
      <c r="BC274" s="16"/>
      <c r="BD274" s="13"/>
      <c r="BE274" s="14"/>
      <c r="BF274" s="27"/>
      <c r="BG274" s="16"/>
      <c r="BH274" s="37"/>
      <c r="BI274" s="14"/>
      <c r="BJ274" s="27"/>
      <c r="BK274" s="16"/>
      <c r="EN274" s="13"/>
      <c r="EO274" s="14"/>
      <c r="EP274" s="27"/>
      <c r="EQ274" s="16"/>
      <c r="ER274" s="37"/>
      <c r="ES274" s="14"/>
      <c r="ET274" s="27"/>
      <c r="EU274" s="16"/>
      <c r="EV274" s="13"/>
      <c r="EW274" s="14"/>
      <c r="EX274" s="27"/>
      <c r="EY274" s="16"/>
      <c r="EZ274" s="37"/>
      <c r="FA274" s="14"/>
      <c r="FB274" s="27"/>
      <c r="FC274" s="16"/>
      <c r="FD274" s="13"/>
      <c r="FE274" s="14"/>
      <c r="FF274" s="27"/>
      <c r="FG274" s="16"/>
      <c r="FH274" s="37"/>
      <c r="FI274" s="14"/>
      <c r="FJ274" s="27"/>
      <c r="FK274" s="16"/>
    </row>
    <row r="275" spans="5:167" x14ac:dyDescent="0.25">
      <c r="E275" s="5"/>
      <c r="F275" s="5"/>
      <c r="G275" s="73"/>
      <c r="H275" s="13"/>
      <c r="I275" s="14"/>
      <c r="J275" s="27"/>
      <c r="K275" s="16"/>
      <c r="L275" s="13"/>
      <c r="M275" s="14"/>
      <c r="N275" s="27"/>
      <c r="O275" s="16"/>
      <c r="P275" s="13"/>
      <c r="Q275" s="14"/>
      <c r="R275" s="27"/>
      <c r="S275" s="16"/>
      <c r="T275" s="13"/>
      <c r="U275" s="14"/>
      <c r="V275" s="27"/>
      <c r="W275" s="16"/>
      <c r="X275" s="13"/>
      <c r="Y275" s="14"/>
      <c r="Z275" s="27"/>
      <c r="AA275" s="16"/>
      <c r="AB275" s="13"/>
      <c r="AC275" s="14"/>
      <c r="AD275" s="27"/>
      <c r="AE275" s="16"/>
      <c r="AF275" s="13"/>
      <c r="AG275" s="14"/>
      <c r="AH275" s="27"/>
      <c r="AI275" s="16"/>
      <c r="AJ275" s="13"/>
      <c r="AK275" s="14"/>
      <c r="AL275" s="27"/>
      <c r="AM275" s="16"/>
      <c r="AN275" s="13"/>
      <c r="AO275" s="14"/>
      <c r="AP275" s="27"/>
      <c r="AQ275" s="16"/>
      <c r="AR275" s="13"/>
      <c r="AS275" s="14"/>
      <c r="AT275" s="27"/>
      <c r="AU275" s="16"/>
      <c r="AV275" s="13"/>
      <c r="AW275" s="14"/>
      <c r="AX275" s="27"/>
      <c r="AY275" s="16"/>
      <c r="AZ275" s="37"/>
      <c r="BA275" s="14"/>
      <c r="BB275" s="27"/>
      <c r="BC275" s="16"/>
      <c r="BD275" s="13"/>
      <c r="BE275" s="14"/>
      <c r="BF275" s="27"/>
      <c r="BG275" s="16"/>
      <c r="BH275" s="37"/>
      <c r="BI275" s="14"/>
      <c r="BJ275" s="27"/>
      <c r="BK275" s="16"/>
      <c r="EN275" s="13"/>
      <c r="EO275" s="14"/>
      <c r="EP275" s="27"/>
      <c r="EQ275" s="16"/>
      <c r="ER275" s="37"/>
      <c r="ES275" s="14"/>
      <c r="ET275" s="27"/>
      <c r="EU275" s="16"/>
      <c r="EV275" s="13"/>
      <c r="EW275" s="14"/>
      <c r="EX275" s="27"/>
      <c r="EY275" s="16"/>
      <c r="EZ275" s="37"/>
      <c r="FA275" s="14"/>
      <c r="FB275" s="27"/>
      <c r="FC275" s="16"/>
      <c r="FD275" s="13"/>
      <c r="FE275" s="14"/>
      <c r="FF275" s="27"/>
      <c r="FG275" s="16"/>
      <c r="FH275" s="37"/>
      <c r="FI275" s="14"/>
      <c r="FJ275" s="27"/>
      <c r="FK275" s="16"/>
    </row>
    <row r="276" spans="5:167" x14ac:dyDescent="0.25">
      <c r="E276" s="5"/>
      <c r="F276" s="5"/>
      <c r="G276" s="73"/>
      <c r="H276" s="13"/>
      <c r="I276" s="14"/>
      <c r="J276" s="27"/>
      <c r="K276" s="16"/>
      <c r="L276" s="13"/>
      <c r="M276" s="14"/>
      <c r="N276" s="27"/>
      <c r="O276" s="16"/>
      <c r="P276" s="13"/>
      <c r="Q276" s="14"/>
      <c r="R276" s="27"/>
      <c r="S276" s="16"/>
      <c r="T276" s="13"/>
      <c r="U276" s="14"/>
      <c r="V276" s="27"/>
      <c r="W276" s="16"/>
      <c r="X276" s="13"/>
      <c r="Y276" s="14"/>
      <c r="Z276" s="27"/>
      <c r="AA276" s="16"/>
      <c r="AB276" s="13"/>
      <c r="AC276" s="14"/>
      <c r="AD276" s="27"/>
      <c r="AE276" s="16"/>
      <c r="AF276" s="13"/>
      <c r="AG276" s="14"/>
      <c r="AH276" s="27"/>
      <c r="AI276" s="16"/>
      <c r="AJ276" s="13"/>
      <c r="AK276" s="14"/>
      <c r="AL276" s="27"/>
      <c r="AM276" s="16"/>
      <c r="AN276" s="13"/>
      <c r="AO276" s="14"/>
      <c r="AP276" s="27"/>
      <c r="AQ276" s="16"/>
      <c r="AR276" s="13"/>
      <c r="AS276" s="14"/>
      <c r="AT276" s="27"/>
      <c r="AU276" s="16"/>
      <c r="AV276" s="13"/>
      <c r="AW276" s="14"/>
      <c r="AX276" s="27"/>
      <c r="AY276" s="16"/>
      <c r="AZ276" s="37"/>
      <c r="BA276" s="14"/>
      <c r="BB276" s="27"/>
      <c r="BC276" s="16"/>
      <c r="BD276" s="13"/>
      <c r="BE276" s="14"/>
      <c r="BF276" s="27"/>
      <c r="BG276" s="16"/>
      <c r="BH276" s="37"/>
      <c r="BI276" s="14"/>
      <c r="BJ276" s="27"/>
      <c r="BK276" s="16"/>
      <c r="EN276" s="13"/>
      <c r="EO276" s="14"/>
      <c r="EP276" s="27"/>
      <c r="EQ276" s="16"/>
      <c r="ER276" s="37"/>
      <c r="ES276" s="14"/>
      <c r="ET276" s="27"/>
      <c r="EU276" s="16"/>
      <c r="EV276" s="13"/>
      <c r="EW276" s="14"/>
      <c r="EX276" s="27"/>
      <c r="EY276" s="16"/>
      <c r="EZ276" s="37"/>
      <c r="FA276" s="14"/>
      <c r="FB276" s="27"/>
      <c r="FC276" s="16"/>
      <c r="FD276" s="13"/>
      <c r="FE276" s="14"/>
      <c r="FF276" s="27"/>
      <c r="FG276" s="16"/>
      <c r="FH276" s="37"/>
      <c r="FI276" s="14"/>
      <c r="FJ276" s="27"/>
      <c r="FK276" s="16"/>
    </row>
    <row r="277" spans="5:167" x14ac:dyDescent="0.25">
      <c r="E277" s="5"/>
      <c r="F277" s="5"/>
      <c r="G277" s="73"/>
      <c r="H277" s="13"/>
      <c r="I277" s="14"/>
      <c r="J277" s="27"/>
      <c r="K277" s="16"/>
      <c r="L277" s="13"/>
      <c r="M277" s="14"/>
      <c r="N277" s="27"/>
      <c r="O277" s="16"/>
      <c r="P277" s="13"/>
      <c r="Q277" s="14"/>
      <c r="R277" s="27"/>
      <c r="S277" s="16"/>
      <c r="T277" s="13"/>
      <c r="U277" s="14"/>
      <c r="V277" s="27"/>
      <c r="W277" s="16"/>
      <c r="X277" s="13"/>
      <c r="Y277" s="14"/>
      <c r="Z277" s="27"/>
      <c r="AA277" s="16"/>
      <c r="AB277" s="13"/>
      <c r="AC277" s="14"/>
      <c r="AD277" s="27"/>
      <c r="AE277" s="16"/>
      <c r="AF277" s="13"/>
      <c r="AG277" s="14"/>
      <c r="AH277" s="27"/>
      <c r="AI277" s="16"/>
      <c r="AJ277" s="13"/>
      <c r="AK277" s="14"/>
      <c r="AL277" s="27"/>
      <c r="AM277" s="16"/>
      <c r="AN277" s="13"/>
      <c r="AO277" s="14"/>
      <c r="AP277" s="27"/>
      <c r="AQ277" s="16"/>
      <c r="AR277" s="13"/>
      <c r="AS277" s="14"/>
      <c r="AT277" s="27"/>
      <c r="AU277" s="16"/>
      <c r="AV277" s="13"/>
      <c r="AW277" s="14"/>
      <c r="AX277" s="27"/>
      <c r="AY277" s="16"/>
      <c r="AZ277" s="37"/>
      <c r="BA277" s="14"/>
      <c r="BB277" s="27"/>
      <c r="BC277" s="16"/>
      <c r="BD277" s="13"/>
      <c r="BE277" s="14"/>
      <c r="BF277" s="27"/>
      <c r="BG277" s="16"/>
      <c r="BH277" s="37"/>
      <c r="BI277" s="14"/>
      <c r="BJ277" s="27"/>
      <c r="BK277" s="16"/>
      <c r="EN277" s="13"/>
      <c r="EO277" s="14"/>
      <c r="EP277" s="27"/>
      <c r="EQ277" s="16"/>
      <c r="ER277" s="37"/>
      <c r="ES277" s="14"/>
      <c r="ET277" s="27"/>
      <c r="EU277" s="16"/>
      <c r="EV277" s="13"/>
      <c r="EW277" s="14"/>
      <c r="EX277" s="27"/>
      <c r="EY277" s="16"/>
      <c r="EZ277" s="37"/>
      <c r="FA277" s="14"/>
      <c r="FB277" s="27"/>
      <c r="FC277" s="16"/>
      <c r="FD277" s="13"/>
      <c r="FE277" s="14"/>
      <c r="FF277" s="27"/>
      <c r="FG277" s="16"/>
      <c r="FH277" s="37"/>
      <c r="FI277" s="14"/>
      <c r="FJ277" s="27"/>
      <c r="FK277" s="16"/>
    </row>
    <row r="278" spans="5:167" x14ac:dyDescent="0.25">
      <c r="E278" s="5"/>
      <c r="F278" s="5"/>
      <c r="G278" s="73"/>
      <c r="H278" s="13"/>
      <c r="I278" s="14"/>
      <c r="J278" s="27"/>
      <c r="K278" s="16"/>
      <c r="L278" s="13"/>
      <c r="M278" s="14"/>
      <c r="N278" s="27"/>
      <c r="O278" s="16"/>
      <c r="P278" s="13"/>
      <c r="Q278" s="14"/>
      <c r="R278" s="27"/>
      <c r="S278" s="16"/>
      <c r="T278" s="13"/>
      <c r="U278" s="14"/>
      <c r="V278" s="27"/>
      <c r="W278" s="16"/>
      <c r="X278" s="13"/>
      <c r="Y278" s="14"/>
      <c r="Z278" s="27"/>
      <c r="AA278" s="16"/>
      <c r="AB278" s="13"/>
      <c r="AC278" s="14"/>
      <c r="AD278" s="27"/>
      <c r="AE278" s="16"/>
      <c r="AF278" s="13"/>
      <c r="AG278" s="14"/>
      <c r="AH278" s="27"/>
      <c r="AI278" s="16"/>
      <c r="AJ278" s="13"/>
      <c r="AK278" s="14"/>
      <c r="AL278" s="27"/>
      <c r="AM278" s="16"/>
      <c r="AN278" s="13"/>
      <c r="AO278" s="14"/>
      <c r="AP278" s="27"/>
      <c r="AQ278" s="16"/>
      <c r="AR278" s="13"/>
      <c r="AS278" s="14"/>
      <c r="AT278" s="27"/>
      <c r="AU278" s="16"/>
      <c r="AV278" s="13"/>
      <c r="AW278" s="14"/>
      <c r="AX278" s="27"/>
      <c r="AY278" s="16"/>
      <c r="AZ278" s="37"/>
      <c r="BA278" s="14"/>
      <c r="BB278" s="27"/>
      <c r="BC278" s="16"/>
      <c r="BD278" s="13"/>
      <c r="BE278" s="14"/>
      <c r="BF278" s="27"/>
      <c r="BG278" s="16"/>
      <c r="BH278" s="37"/>
      <c r="BI278" s="14"/>
      <c r="BJ278" s="27"/>
      <c r="BK278" s="16"/>
      <c r="EN278" s="13"/>
      <c r="EO278" s="14"/>
      <c r="EP278" s="27"/>
      <c r="EQ278" s="16"/>
      <c r="ER278" s="37"/>
      <c r="ES278" s="14"/>
      <c r="ET278" s="27"/>
      <c r="EU278" s="16"/>
      <c r="EV278" s="13"/>
      <c r="EW278" s="14"/>
      <c r="EX278" s="27"/>
      <c r="EY278" s="16"/>
      <c r="EZ278" s="37"/>
      <c r="FA278" s="14"/>
      <c r="FB278" s="27"/>
      <c r="FC278" s="16"/>
      <c r="FD278" s="13"/>
      <c r="FE278" s="14"/>
      <c r="FF278" s="27"/>
      <c r="FG278" s="16"/>
      <c r="FH278" s="37"/>
      <c r="FI278" s="14"/>
      <c r="FJ278" s="27"/>
      <c r="FK278" s="16"/>
    </row>
    <row r="279" spans="5:167" x14ac:dyDescent="0.25">
      <c r="E279" s="5"/>
      <c r="F279" s="5"/>
      <c r="G279" s="73"/>
      <c r="H279" s="13"/>
      <c r="I279" s="14"/>
      <c r="J279" s="27"/>
      <c r="K279" s="16"/>
      <c r="L279" s="13"/>
      <c r="M279" s="14"/>
      <c r="N279" s="27"/>
      <c r="O279" s="16"/>
      <c r="P279" s="13"/>
      <c r="Q279" s="14"/>
      <c r="R279" s="27"/>
      <c r="S279" s="16"/>
      <c r="T279" s="13"/>
      <c r="U279" s="14"/>
      <c r="V279" s="27"/>
      <c r="W279" s="16"/>
      <c r="X279" s="13"/>
      <c r="Y279" s="14"/>
      <c r="Z279" s="27"/>
      <c r="AA279" s="16"/>
      <c r="AB279" s="13"/>
      <c r="AC279" s="14"/>
      <c r="AD279" s="27"/>
      <c r="AE279" s="16"/>
      <c r="AF279" s="13"/>
      <c r="AG279" s="14"/>
      <c r="AH279" s="27"/>
      <c r="AI279" s="16"/>
      <c r="AJ279" s="13"/>
      <c r="AK279" s="14"/>
      <c r="AL279" s="27"/>
      <c r="AM279" s="16"/>
      <c r="AN279" s="13"/>
      <c r="AO279" s="14"/>
      <c r="AP279" s="27"/>
      <c r="AQ279" s="16"/>
      <c r="AR279" s="13"/>
      <c r="AS279" s="14"/>
      <c r="AT279" s="27"/>
      <c r="AU279" s="16"/>
      <c r="AV279" s="13"/>
      <c r="AW279" s="14"/>
      <c r="AX279" s="27"/>
      <c r="AY279" s="16"/>
      <c r="AZ279" s="37"/>
      <c r="BA279" s="14"/>
      <c r="BB279" s="27"/>
      <c r="BC279" s="16"/>
      <c r="BD279" s="13"/>
      <c r="BE279" s="14"/>
      <c r="BF279" s="27"/>
      <c r="BG279" s="16"/>
      <c r="BH279" s="37"/>
      <c r="BI279" s="14"/>
      <c r="BJ279" s="27"/>
      <c r="BK279" s="16"/>
      <c r="EN279" s="13"/>
      <c r="EO279" s="14"/>
      <c r="EP279" s="27"/>
      <c r="EQ279" s="16"/>
      <c r="ER279" s="37"/>
      <c r="ES279" s="14"/>
      <c r="ET279" s="27"/>
      <c r="EU279" s="16"/>
      <c r="EV279" s="13"/>
      <c r="EW279" s="14"/>
      <c r="EX279" s="27"/>
      <c r="EY279" s="16"/>
      <c r="EZ279" s="37"/>
      <c r="FA279" s="14"/>
      <c r="FB279" s="27"/>
      <c r="FC279" s="16"/>
      <c r="FD279" s="13"/>
      <c r="FE279" s="14"/>
      <c r="FF279" s="27"/>
      <c r="FG279" s="16"/>
      <c r="FH279" s="37"/>
      <c r="FI279" s="14"/>
      <c r="FJ279" s="27"/>
      <c r="FK279" s="16"/>
    </row>
    <row r="280" spans="5:167" x14ac:dyDescent="0.25">
      <c r="E280" s="5"/>
      <c r="F280" s="5"/>
      <c r="G280" s="73"/>
      <c r="H280" s="13"/>
      <c r="I280" s="14"/>
      <c r="J280" s="27"/>
      <c r="K280" s="16"/>
      <c r="L280" s="13"/>
      <c r="M280" s="14"/>
      <c r="N280" s="27"/>
      <c r="O280" s="16"/>
      <c r="P280" s="13"/>
      <c r="Q280" s="14"/>
      <c r="R280" s="27"/>
      <c r="S280" s="16"/>
      <c r="T280" s="13"/>
      <c r="U280" s="14"/>
      <c r="V280" s="27"/>
      <c r="W280" s="16"/>
      <c r="X280" s="13"/>
      <c r="Y280" s="14"/>
      <c r="Z280" s="27"/>
      <c r="AA280" s="16"/>
      <c r="AB280" s="13"/>
      <c r="AC280" s="14"/>
      <c r="AD280" s="27"/>
      <c r="AE280" s="16"/>
      <c r="AF280" s="13"/>
      <c r="AG280" s="14"/>
      <c r="AH280" s="27"/>
      <c r="AI280" s="16"/>
      <c r="AJ280" s="13"/>
      <c r="AK280" s="14"/>
      <c r="AL280" s="27"/>
      <c r="AM280" s="16"/>
      <c r="AN280" s="13"/>
      <c r="AO280" s="14"/>
      <c r="AP280" s="27"/>
      <c r="AQ280" s="16"/>
      <c r="AR280" s="13"/>
      <c r="AS280" s="14"/>
      <c r="AT280" s="27"/>
      <c r="AU280" s="16"/>
      <c r="AV280" s="13"/>
      <c r="AW280" s="14"/>
      <c r="AX280" s="27"/>
      <c r="AY280" s="16"/>
      <c r="AZ280" s="37"/>
      <c r="BA280" s="14"/>
      <c r="BB280" s="27"/>
      <c r="BC280" s="16"/>
      <c r="BD280" s="13"/>
      <c r="BE280" s="14"/>
      <c r="BF280" s="27"/>
      <c r="BG280" s="16"/>
      <c r="BH280" s="37"/>
      <c r="BI280" s="14"/>
      <c r="BJ280" s="27"/>
      <c r="BK280" s="16"/>
      <c r="EN280" s="13"/>
      <c r="EO280" s="14"/>
      <c r="EP280" s="27"/>
      <c r="EQ280" s="16"/>
      <c r="ER280" s="37"/>
      <c r="ES280" s="14"/>
      <c r="ET280" s="27"/>
      <c r="EU280" s="16"/>
      <c r="EV280" s="13"/>
      <c r="EW280" s="14"/>
      <c r="EX280" s="27"/>
      <c r="EY280" s="16"/>
      <c r="EZ280" s="37"/>
      <c r="FA280" s="14"/>
      <c r="FB280" s="27"/>
      <c r="FC280" s="16"/>
      <c r="FD280" s="13"/>
      <c r="FE280" s="14"/>
      <c r="FF280" s="27"/>
      <c r="FG280" s="16"/>
      <c r="FH280" s="37"/>
      <c r="FI280" s="14"/>
      <c r="FJ280" s="27"/>
      <c r="FK280" s="16"/>
    </row>
    <row r="281" spans="5:167" x14ac:dyDescent="0.25">
      <c r="E281" s="5"/>
      <c r="F281" s="5"/>
      <c r="G281" s="73"/>
      <c r="H281" s="13"/>
      <c r="I281" s="14"/>
      <c r="J281" s="27"/>
      <c r="K281" s="16"/>
      <c r="L281" s="13"/>
      <c r="M281" s="14"/>
      <c r="N281" s="27"/>
      <c r="O281" s="16"/>
      <c r="P281" s="13"/>
      <c r="Q281" s="14"/>
      <c r="R281" s="27"/>
      <c r="S281" s="16"/>
      <c r="T281" s="13"/>
      <c r="U281" s="14"/>
      <c r="V281" s="27"/>
      <c r="W281" s="16"/>
      <c r="X281" s="13"/>
      <c r="Y281" s="14"/>
      <c r="Z281" s="27"/>
      <c r="AA281" s="16"/>
      <c r="AB281" s="13"/>
      <c r="AC281" s="14"/>
      <c r="AD281" s="27"/>
      <c r="AE281" s="16"/>
      <c r="AF281" s="13"/>
      <c r="AG281" s="14"/>
      <c r="AH281" s="27"/>
      <c r="AI281" s="16"/>
      <c r="AJ281" s="13"/>
      <c r="AK281" s="14"/>
      <c r="AL281" s="27"/>
      <c r="AM281" s="16"/>
      <c r="AN281" s="13"/>
      <c r="AO281" s="14"/>
      <c r="AP281" s="27"/>
      <c r="AQ281" s="16"/>
      <c r="AR281" s="13"/>
      <c r="AS281" s="14"/>
      <c r="AT281" s="27"/>
      <c r="AU281" s="16"/>
      <c r="AV281" s="13"/>
      <c r="AW281" s="14"/>
      <c r="AX281" s="27"/>
      <c r="AY281" s="16"/>
      <c r="AZ281" s="37"/>
      <c r="BA281" s="14"/>
      <c r="BB281" s="27"/>
      <c r="BC281" s="16"/>
      <c r="BD281" s="13"/>
      <c r="BE281" s="14"/>
      <c r="BF281" s="27"/>
      <c r="BG281" s="16"/>
      <c r="BH281" s="37"/>
      <c r="BI281" s="14"/>
      <c r="BJ281" s="27"/>
      <c r="BK281" s="16"/>
      <c r="EN281" s="13"/>
      <c r="EO281" s="14"/>
      <c r="EP281" s="27"/>
      <c r="EQ281" s="16"/>
      <c r="ER281" s="37"/>
      <c r="ES281" s="14"/>
      <c r="ET281" s="27"/>
      <c r="EU281" s="16"/>
      <c r="EV281" s="13"/>
      <c r="EW281" s="14"/>
      <c r="EX281" s="27"/>
      <c r="EY281" s="16"/>
      <c r="EZ281" s="37"/>
      <c r="FA281" s="14"/>
      <c r="FB281" s="27"/>
      <c r="FC281" s="16"/>
      <c r="FD281" s="13"/>
      <c r="FE281" s="14"/>
      <c r="FF281" s="27"/>
      <c r="FG281" s="16"/>
      <c r="FH281" s="37"/>
      <c r="FI281" s="14"/>
      <c r="FJ281" s="27"/>
      <c r="FK281" s="16"/>
    </row>
    <row r="282" spans="5:167" x14ac:dyDescent="0.25">
      <c r="E282" s="5"/>
      <c r="F282" s="5"/>
      <c r="G282" s="73"/>
      <c r="H282" s="13"/>
      <c r="I282" s="14"/>
      <c r="J282" s="27"/>
      <c r="K282" s="16"/>
      <c r="L282" s="13"/>
      <c r="M282" s="14"/>
      <c r="N282" s="27"/>
      <c r="O282" s="16"/>
      <c r="P282" s="13"/>
      <c r="Q282" s="14"/>
      <c r="R282" s="27"/>
      <c r="S282" s="16"/>
      <c r="T282" s="13"/>
      <c r="U282" s="14"/>
      <c r="V282" s="27"/>
      <c r="W282" s="16"/>
      <c r="X282" s="13"/>
      <c r="Y282" s="14"/>
      <c r="Z282" s="27"/>
      <c r="AA282" s="16"/>
      <c r="AB282" s="13"/>
      <c r="AC282" s="14"/>
      <c r="AD282" s="27"/>
      <c r="AE282" s="16"/>
      <c r="AF282" s="13"/>
      <c r="AG282" s="14"/>
      <c r="AH282" s="27"/>
      <c r="AI282" s="16"/>
      <c r="AJ282" s="13"/>
      <c r="AK282" s="14"/>
      <c r="AL282" s="27"/>
      <c r="AM282" s="16"/>
      <c r="AN282" s="13"/>
      <c r="AO282" s="14"/>
      <c r="AP282" s="27"/>
      <c r="AQ282" s="16"/>
      <c r="AR282" s="13"/>
      <c r="AS282" s="14"/>
      <c r="AT282" s="27"/>
      <c r="AU282" s="16"/>
      <c r="AV282" s="13"/>
      <c r="AW282" s="14"/>
      <c r="AX282" s="27"/>
      <c r="AY282" s="16"/>
      <c r="AZ282" s="37"/>
      <c r="BA282" s="14"/>
      <c r="BB282" s="27"/>
      <c r="BC282" s="16"/>
      <c r="BD282" s="13"/>
      <c r="BE282" s="14"/>
      <c r="BF282" s="27"/>
      <c r="BG282" s="16"/>
      <c r="BH282" s="37"/>
      <c r="BI282" s="14"/>
      <c r="BJ282" s="27"/>
      <c r="BK282" s="16"/>
      <c r="EN282" s="13"/>
      <c r="EO282" s="14"/>
      <c r="EP282" s="27"/>
      <c r="EQ282" s="16"/>
      <c r="ER282" s="37"/>
      <c r="ES282" s="14"/>
      <c r="ET282" s="27"/>
      <c r="EU282" s="16"/>
      <c r="EV282" s="13"/>
      <c r="EW282" s="14"/>
      <c r="EX282" s="27"/>
      <c r="EY282" s="16"/>
      <c r="EZ282" s="37"/>
      <c r="FA282" s="14"/>
      <c r="FB282" s="27"/>
      <c r="FC282" s="16"/>
      <c r="FD282" s="13"/>
      <c r="FE282" s="14"/>
      <c r="FF282" s="27"/>
      <c r="FG282" s="16"/>
      <c r="FH282" s="37"/>
      <c r="FI282" s="14"/>
      <c r="FJ282" s="27"/>
      <c r="FK282" s="16"/>
    </row>
    <row r="283" spans="5:167" x14ac:dyDescent="0.25">
      <c r="E283" s="5"/>
      <c r="F283" s="5"/>
      <c r="G283" s="73"/>
      <c r="H283" s="13"/>
      <c r="I283" s="14"/>
      <c r="J283" s="27"/>
      <c r="K283" s="16"/>
      <c r="L283" s="13"/>
      <c r="M283" s="14"/>
      <c r="N283" s="27"/>
      <c r="O283" s="16"/>
      <c r="P283" s="13"/>
      <c r="Q283" s="14"/>
      <c r="R283" s="27"/>
      <c r="S283" s="16"/>
      <c r="T283" s="13"/>
      <c r="U283" s="14"/>
      <c r="V283" s="27"/>
      <c r="W283" s="16"/>
      <c r="X283" s="13"/>
      <c r="Y283" s="14"/>
      <c r="Z283" s="27"/>
      <c r="AA283" s="16"/>
      <c r="AB283" s="13"/>
      <c r="AC283" s="14"/>
      <c r="AD283" s="27"/>
      <c r="AE283" s="16"/>
      <c r="AF283" s="13"/>
      <c r="AG283" s="14"/>
      <c r="AH283" s="27"/>
      <c r="AI283" s="16"/>
      <c r="AJ283" s="13"/>
      <c r="AK283" s="14"/>
      <c r="AL283" s="27"/>
      <c r="AM283" s="16"/>
      <c r="AN283" s="13"/>
      <c r="AO283" s="14"/>
      <c r="AP283" s="27"/>
      <c r="AQ283" s="16"/>
      <c r="AR283" s="13"/>
      <c r="AS283" s="14"/>
      <c r="AT283" s="27"/>
      <c r="AU283" s="16"/>
      <c r="AV283" s="13"/>
      <c r="AW283" s="14"/>
      <c r="AX283" s="27"/>
      <c r="AY283" s="16"/>
      <c r="AZ283" s="37"/>
      <c r="BA283" s="14"/>
      <c r="BB283" s="27"/>
      <c r="BC283" s="16"/>
      <c r="BD283" s="13"/>
      <c r="BE283" s="14"/>
      <c r="BF283" s="27"/>
      <c r="BG283" s="16"/>
      <c r="BH283" s="37"/>
      <c r="BI283" s="14"/>
      <c r="BJ283" s="27"/>
      <c r="BK283" s="16"/>
      <c r="EN283" s="13"/>
      <c r="EO283" s="14"/>
      <c r="EP283" s="27"/>
      <c r="EQ283" s="16"/>
      <c r="ER283" s="37"/>
      <c r="ES283" s="14"/>
      <c r="ET283" s="27"/>
      <c r="EU283" s="16"/>
      <c r="EV283" s="13"/>
      <c r="EW283" s="14"/>
      <c r="EX283" s="27"/>
      <c r="EY283" s="16"/>
      <c r="EZ283" s="37"/>
      <c r="FA283" s="14"/>
      <c r="FB283" s="27"/>
      <c r="FC283" s="16"/>
      <c r="FD283" s="13"/>
      <c r="FE283" s="14"/>
      <c r="FF283" s="27"/>
      <c r="FG283" s="16"/>
      <c r="FH283" s="37"/>
      <c r="FI283" s="14"/>
      <c r="FJ283" s="27"/>
      <c r="FK283" s="16"/>
    </row>
    <row r="284" spans="5:167" x14ac:dyDescent="0.25">
      <c r="E284" s="5"/>
      <c r="F284" s="5"/>
      <c r="G284" s="73"/>
      <c r="H284" s="13"/>
      <c r="I284" s="14"/>
      <c r="J284" s="27"/>
      <c r="K284" s="16"/>
      <c r="L284" s="13"/>
      <c r="M284" s="14"/>
      <c r="N284" s="27"/>
      <c r="O284" s="16"/>
      <c r="P284" s="13"/>
      <c r="Q284" s="14"/>
      <c r="R284" s="27"/>
      <c r="S284" s="16"/>
      <c r="T284" s="13"/>
      <c r="U284" s="14"/>
      <c r="V284" s="27"/>
      <c r="W284" s="16"/>
      <c r="X284" s="13"/>
      <c r="Y284" s="14"/>
      <c r="Z284" s="27"/>
      <c r="AA284" s="16"/>
      <c r="AB284" s="13"/>
      <c r="AC284" s="14"/>
      <c r="AD284" s="27"/>
      <c r="AE284" s="16"/>
      <c r="AF284" s="13"/>
      <c r="AG284" s="14"/>
      <c r="AH284" s="27"/>
      <c r="AI284" s="16"/>
      <c r="AJ284" s="13"/>
      <c r="AK284" s="14"/>
      <c r="AL284" s="27"/>
      <c r="AM284" s="16"/>
      <c r="AN284" s="13"/>
      <c r="AO284" s="14"/>
      <c r="AP284" s="27"/>
      <c r="AQ284" s="16"/>
      <c r="AR284" s="13"/>
      <c r="AS284" s="14"/>
      <c r="AT284" s="27"/>
      <c r="AU284" s="16"/>
      <c r="AV284" s="13"/>
      <c r="AW284" s="14"/>
      <c r="AX284" s="27"/>
      <c r="AY284" s="16"/>
      <c r="AZ284" s="37"/>
      <c r="BA284" s="14"/>
      <c r="BB284" s="27"/>
      <c r="BC284" s="16"/>
      <c r="BD284" s="13"/>
      <c r="BE284" s="14"/>
      <c r="BF284" s="27"/>
      <c r="BG284" s="16"/>
      <c r="BH284" s="37"/>
      <c r="BI284" s="14"/>
      <c r="BJ284" s="27"/>
      <c r="BK284" s="16"/>
      <c r="EN284" s="13"/>
      <c r="EO284" s="14"/>
      <c r="EP284" s="27"/>
      <c r="EQ284" s="16"/>
      <c r="ER284" s="37"/>
      <c r="ES284" s="14"/>
      <c r="ET284" s="27"/>
      <c r="EU284" s="16"/>
      <c r="EV284" s="13"/>
      <c r="EW284" s="14"/>
      <c r="EX284" s="27"/>
      <c r="EY284" s="16"/>
      <c r="EZ284" s="37"/>
      <c r="FA284" s="14"/>
      <c r="FB284" s="27"/>
      <c r="FC284" s="16"/>
      <c r="FD284" s="13"/>
      <c r="FE284" s="14"/>
      <c r="FF284" s="27"/>
      <c r="FG284" s="16"/>
      <c r="FH284" s="37"/>
      <c r="FI284" s="14"/>
      <c r="FJ284" s="27"/>
      <c r="FK284" s="16"/>
    </row>
    <row r="285" spans="5:167" x14ac:dyDescent="0.25">
      <c r="E285" s="5"/>
      <c r="F285" s="5"/>
      <c r="G285" s="73"/>
      <c r="H285" s="13"/>
      <c r="I285" s="14"/>
      <c r="J285" s="27"/>
      <c r="K285" s="16"/>
      <c r="L285" s="13"/>
      <c r="M285" s="14"/>
      <c r="N285" s="27"/>
      <c r="O285" s="16"/>
      <c r="P285" s="13"/>
      <c r="Q285" s="14"/>
      <c r="R285" s="27"/>
      <c r="S285" s="16"/>
      <c r="T285" s="13"/>
      <c r="U285" s="14"/>
      <c r="V285" s="27"/>
      <c r="W285" s="16"/>
      <c r="X285" s="13"/>
      <c r="Y285" s="14"/>
      <c r="Z285" s="27"/>
      <c r="AA285" s="16"/>
      <c r="AB285" s="13"/>
      <c r="AC285" s="14"/>
      <c r="AD285" s="27"/>
      <c r="AE285" s="16"/>
      <c r="AF285" s="13"/>
      <c r="AG285" s="14"/>
      <c r="AH285" s="27"/>
      <c r="AI285" s="16"/>
      <c r="AJ285" s="13"/>
      <c r="AK285" s="14"/>
      <c r="AL285" s="27"/>
      <c r="AM285" s="16"/>
      <c r="AN285" s="13"/>
      <c r="AO285" s="14"/>
      <c r="AP285" s="27"/>
      <c r="AQ285" s="16"/>
      <c r="AR285" s="13"/>
      <c r="AS285" s="14"/>
      <c r="AT285" s="27"/>
      <c r="AU285" s="16"/>
      <c r="AV285" s="13"/>
      <c r="AW285" s="14"/>
      <c r="AX285" s="27"/>
      <c r="AY285" s="16"/>
      <c r="AZ285" s="37"/>
      <c r="BA285" s="14"/>
      <c r="BB285" s="27"/>
      <c r="BC285" s="16"/>
      <c r="BD285" s="13"/>
      <c r="BE285" s="14"/>
      <c r="BF285" s="27"/>
      <c r="BG285" s="16"/>
      <c r="BH285" s="37"/>
      <c r="BI285" s="14"/>
      <c r="BJ285" s="27"/>
      <c r="BK285" s="16"/>
      <c r="EN285" s="13"/>
      <c r="EO285" s="14"/>
      <c r="EP285" s="27"/>
      <c r="EQ285" s="16"/>
      <c r="ER285" s="37"/>
      <c r="ES285" s="14"/>
      <c r="ET285" s="27"/>
      <c r="EU285" s="16"/>
      <c r="EV285" s="13"/>
      <c r="EW285" s="14"/>
      <c r="EX285" s="27"/>
      <c r="EY285" s="16"/>
      <c r="EZ285" s="37"/>
      <c r="FA285" s="14"/>
      <c r="FB285" s="27"/>
      <c r="FC285" s="16"/>
      <c r="FD285" s="13"/>
      <c r="FE285" s="14"/>
      <c r="FF285" s="27"/>
      <c r="FG285" s="16"/>
      <c r="FH285" s="37"/>
      <c r="FI285" s="14"/>
      <c r="FJ285" s="27"/>
      <c r="FK285" s="16"/>
    </row>
    <row r="286" spans="5:167" x14ac:dyDescent="0.25">
      <c r="E286" s="5"/>
      <c r="F286" s="5"/>
      <c r="G286" s="73"/>
      <c r="H286" s="13"/>
      <c r="I286" s="14"/>
      <c r="J286" s="27"/>
      <c r="K286" s="16"/>
      <c r="L286" s="13"/>
      <c r="M286" s="14"/>
      <c r="N286" s="27"/>
      <c r="O286" s="16"/>
      <c r="P286" s="13"/>
      <c r="Q286" s="14"/>
      <c r="R286" s="27"/>
      <c r="S286" s="16"/>
      <c r="T286" s="13"/>
      <c r="U286" s="14"/>
      <c r="V286" s="27"/>
      <c r="W286" s="16"/>
      <c r="X286" s="13"/>
      <c r="Y286" s="14"/>
      <c r="Z286" s="27"/>
      <c r="AA286" s="16"/>
      <c r="AB286" s="13"/>
      <c r="AC286" s="14"/>
      <c r="AD286" s="27"/>
      <c r="AE286" s="16"/>
      <c r="AF286" s="13"/>
      <c r="AG286" s="14"/>
      <c r="AH286" s="27"/>
      <c r="AI286" s="16"/>
      <c r="AJ286" s="13"/>
      <c r="AK286" s="14"/>
      <c r="AL286" s="27"/>
      <c r="AM286" s="16"/>
      <c r="AN286" s="13"/>
      <c r="AO286" s="14"/>
      <c r="AP286" s="27"/>
      <c r="AQ286" s="16"/>
      <c r="AR286" s="13"/>
      <c r="AS286" s="14"/>
      <c r="AT286" s="27"/>
      <c r="AU286" s="16"/>
      <c r="AV286" s="13"/>
      <c r="AW286" s="14"/>
      <c r="AX286" s="27"/>
      <c r="AY286" s="16"/>
      <c r="AZ286" s="37"/>
      <c r="BA286" s="14"/>
      <c r="BB286" s="27"/>
      <c r="BC286" s="16"/>
      <c r="BD286" s="13"/>
      <c r="BE286" s="14"/>
      <c r="BF286" s="27"/>
      <c r="BG286" s="16"/>
      <c r="BH286" s="37"/>
      <c r="BI286" s="14"/>
      <c r="BJ286" s="27"/>
      <c r="BK286" s="16"/>
      <c r="EN286" s="13"/>
      <c r="EO286" s="14"/>
      <c r="EP286" s="27"/>
      <c r="EQ286" s="16"/>
      <c r="ER286" s="37"/>
      <c r="ES286" s="14"/>
      <c r="ET286" s="27"/>
      <c r="EU286" s="16"/>
      <c r="EV286" s="13"/>
      <c r="EW286" s="14"/>
      <c r="EX286" s="27"/>
      <c r="EY286" s="16"/>
      <c r="EZ286" s="37"/>
      <c r="FA286" s="14"/>
      <c r="FB286" s="27"/>
      <c r="FC286" s="16"/>
      <c r="FD286" s="13"/>
      <c r="FE286" s="14"/>
      <c r="FF286" s="27"/>
      <c r="FG286" s="16"/>
      <c r="FH286" s="37"/>
      <c r="FI286" s="14"/>
      <c r="FJ286" s="27"/>
      <c r="FK286" s="16"/>
    </row>
    <row r="287" spans="5:167" x14ac:dyDescent="0.25">
      <c r="E287" s="5"/>
      <c r="F287" s="5"/>
      <c r="G287" s="73"/>
      <c r="H287" s="13"/>
      <c r="I287" s="14"/>
      <c r="J287" s="27"/>
      <c r="K287" s="16"/>
      <c r="L287" s="13"/>
      <c r="M287" s="14"/>
      <c r="N287" s="27"/>
      <c r="O287" s="16"/>
      <c r="P287" s="13"/>
      <c r="Q287" s="14"/>
      <c r="R287" s="27"/>
      <c r="S287" s="16"/>
      <c r="T287" s="13"/>
      <c r="U287" s="14"/>
      <c r="V287" s="27"/>
      <c r="W287" s="16"/>
      <c r="X287" s="13"/>
      <c r="Y287" s="14"/>
      <c r="Z287" s="27"/>
      <c r="AA287" s="16"/>
      <c r="AB287" s="13"/>
      <c r="AC287" s="14"/>
      <c r="AD287" s="27"/>
      <c r="AE287" s="16"/>
      <c r="AF287" s="13"/>
      <c r="AG287" s="14"/>
      <c r="AH287" s="27"/>
      <c r="AI287" s="16"/>
      <c r="AJ287" s="13"/>
      <c r="AK287" s="14"/>
      <c r="AL287" s="27"/>
      <c r="AM287" s="16"/>
      <c r="AN287" s="13"/>
      <c r="AO287" s="14"/>
      <c r="AP287" s="27"/>
      <c r="AQ287" s="16"/>
      <c r="AR287" s="13"/>
      <c r="AS287" s="14"/>
      <c r="AT287" s="27"/>
      <c r="AU287" s="16"/>
      <c r="AV287" s="13"/>
      <c r="AW287" s="14"/>
      <c r="AX287" s="27"/>
      <c r="AY287" s="16"/>
      <c r="AZ287" s="37"/>
      <c r="BA287" s="14"/>
      <c r="BB287" s="27"/>
      <c r="BC287" s="16"/>
      <c r="BD287" s="13"/>
      <c r="BE287" s="14"/>
      <c r="BF287" s="27"/>
      <c r="BG287" s="16"/>
      <c r="BH287" s="37"/>
      <c r="BI287" s="14"/>
      <c r="BJ287" s="27"/>
      <c r="BK287" s="16"/>
      <c r="EN287" s="13"/>
      <c r="EO287" s="14"/>
      <c r="EP287" s="27"/>
      <c r="EQ287" s="16"/>
      <c r="ER287" s="37"/>
      <c r="ES287" s="14"/>
      <c r="ET287" s="27"/>
      <c r="EU287" s="16"/>
      <c r="EV287" s="13"/>
      <c r="EW287" s="14"/>
      <c r="EX287" s="27"/>
      <c r="EY287" s="16"/>
      <c r="EZ287" s="37"/>
      <c r="FA287" s="14"/>
      <c r="FB287" s="27"/>
      <c r="FC287" s="16"/>
      <c r="FD287" s="13"/>
      <c r="FE287" s="14"/>
      <c r="FF287" s="27"/>
      <c r="FG287" s="16"/>
      <c r="FH287" s="37"/>
      <c r="FI287" s="14"/>
      <c r="FJ287" s="27"/>
      <c r="FK287" s="16"/>
    </row>
    <row r="288" spans="5:167" x14ac:dyDescent="0.25">
      <c r="E288" s="5"/>
      <c r="F288" s="5"/>
      <c r="G288" s="73"/>
      <c r="H288" s="13"/>
      <c r="I288" s="14"/>
      <c r="J288" s="27"/>
      <c r="K288" s="16"/>
      <c r="L288" s="13"/>
      <c r="M288" s="14"/>
      <c r="N288" s="27"/>
      <c r="O288" s="16"/>
      <c r="P288" s="13"/>
      <c r="Q288" s="14"/>
      <c r="R288" s="27"/>
      <c r="S288" s="16"/>
      <c r="T288" s="13"/>
      <c r="U288" s="14"/>
      <c r="V288" s="27"/>
      <c r="W288" s="16"/>
      <c r="X288" s="13"/>
      <c r="Y288" s="14"/>
      <c r="Z288" s="27"/>
      <c r="AA288" s="16"/>
      <c r="AB288" s="13"/>
      <c r="AC288" s="14"/>
      <c r="AD288" s="27"/>
      <c r="AE288" s="16"/>
      <c r="AF288" s="13"/>
      <c r="AG288" s="14"/>
      <c r="AH288" s="27"/>
      <c r="AI288" s="16"/>
      <c r="AJ288" s="13"/>
      <c r="AK288" s="14"/>
      <c r="AL288" s="27"/>
      <c r="AM288" s="16"/>
      <c r="AN288" s="13"/>
      <c r="AO288" s="14"/>
      <c r="AP288" s="27"/>
      <c r="AQ288" s="16"/>
      <c r="AR288" s="13"/>
      <c r="AS288" s="14"/>
      <c r="AT288" s="27"/>
      <c r="AU288" s="16"/>
      <c r="AV288" s="13"/>
      <c r="AW288" s="14"/>
      <c r="AX288" s="27"/>
      <c r="AY288" s="16"/>
      <c r="AZ288" s="37"/>
      <c r="BA288" s="14"/>
      <c r="BB288" s="27"/>
      <c r="BC288" s="16"/>
      <c r="BD288" s="13"/>
      <c r="BE288" s="14"/>
      <c r="BF288" s="27"/>
      <c r="BG288" s="16"/>
      <c r="BH288" s="37"/>
      <c r="BI288" s="14"/>
      <c r="BJ288" s="27"/>
      <c r="BK288" s="16"/>
      <c r="EN288" s="13"/>
      <c r="EO288" s="14"/>
      <c r="EP288" s="27"/>
      <c r="EQ288" s="16"/>
      <c r="ER288" s="37"/>
      <c r="ES288" s="14"/>
      <c r="ET288" s="27"/>
      <c r="EU288" s="16"/>
      <c r="EV288" s="13"/>
      <c r="EW288" s="14"/>
      <c r="EX288" s="27"/>
      <c r="EY288" s="16"/>
      <c r="EZ288" s="37"/>
      <c r="FA288" s="14"/>
      <c r="FB288" s="27"/>
      <c r="FC288" s="16"/>
      <c r="FD288" s="13"/>
      <c r="FE288" s="14"/>
      <c r="FF288" s="27"/>
      <c r="FG288" s="16"/>
      <c r="FH288" s="37"/>
      <c r="FI288" s="14"/>
      <c r="FJ288" s="27"/>
      <c r="FK288" s="16"/>
    </row>
    <row r="289" spans="5:167" x14ac:dyDescent="0.25">
      <c r="E289" s="5"/>
      <c r="F289" s="5"/>
      <c r="G289" s="73"/>
      <c r="H289" s="13"/>
      <c r="I289" s="14"/>
      <c r="J289" s="27"/>
      <c r="K289" s="16"/>
      <c r="L289" s="13"/>
      <c r="M289" s="14"/>
      <c r="N289" s="27"/>
      <c r="O289" s="16"/>
      <c r="P289" s="13"/>
      <c r="Q289" s="14"/>
      <c r="R289" s="27"/>
      <c r="S289" s="16"/>
      <c r="T289" s="13"/>
      <c r="U289" s="14"/>
      <c r="V289" s="27"/>
      <c r="W289" s="16"/>
      <c r="X289" s="13"/>
      <c r="Y289" s="14"/>
      <c r="Z289" s="27"/>
      <c r="AA289" s="16"/>
      <c r="AB289" s="13"/>
      <c r="AC289" s="14"/>
      <c r="AD289" s="27"/>
      <c r="AE289" s="16"/>
      <c r="AF289" s="13"/>
      <c r="AG289" s="14"/>
      <c r="AH289" s="27"/>
      <c r="AI289" s="16"/>
      <c r="AJ289" s="13"/>
      <c r="AK289" s="14"/>
      <c r="AL289" s="27"/>
      <c r="AM289" s="16"/>
      <c r="AN289" s="13"/>
      <c r="AO289" s="14"/>
      <c r="AP289" s="27"/>
      <c r="AQ289" s="16"/>
      <c r="AR289" s="13"/>
      <c r="AS289" s="14"/>
      <c r="AT289" s="27"/>
      <c r="AU289" s="16"/>
      <c r="AV289" s="13"/>
      <c r="AW289" s="14"/>
      <c r="AX289" s="27"/>
      <c r="AY289" s="16"/>
      <c r="AZ289" s="37"/>
      <c r="BA289" s="14"/>
      <c r="BB289" s="27"/>
      <c r="BC289" s="16"/>
      <c r="BD289" s="13"/>
      <c r="BE289" s="14"/>
      <c r="BF289" s="27"/>
      <c r="BG289" s="16"/>
      <c r="BH289" s="37"/>
      <c r="BI289" s="14"/>
      <c r="BJ289" s="27"/>
      <c r="BK289" s="16"/>
      <c r="EN289" s="13"/>
      <c r="EO289" s="14"/>
      <c r="EP289" s="27"/>
      <c r="EQ289" s="16"/>
      <c r="ER289" s="37"/>
      <c r="ES289" s="14"/>
      <c r="ET289" s="27"/>
      <c r="EU289" s="16"/>
      <c r="EV289" s="13"/>
      <c r="EW289" s="14"/>
      <c r="EX289" s="27"/>
      <c r="EY289" s="16"/>
      <c r="EZ289" s="37"/>
      <c r="FA289" s="14"/>
      <c r="FB289" s="27"/>
      <c r="FC289" s="16"/>
      <c r="FD289" s="13"/>
      <c r="FE289" s="14"/>
      <c r="FF289" s="27"/>
      <c r="FG289" s="16"/>
      <c r="FH289" s="37"/>
      <c r="FI289" s="14"/>
      <c r="FJ289" s="27"/>
      <c r="FK289" s="16"/>
    </row>
    <row r="290" spans="5:167" x14ac:dyDescent="0.25">
      <c r="E290" s="5"/>
      <c r="F290" s="5"/>
      <c r="G290" s="73"/>
      <c r="H290" s="13"/>
      <c r="I290" s="14"/>
      <c r="J290" s="27"/>
      <c r="K290" s="16"/>
      <c r="L290" s="13"/>
      <c r="M290" s="14"/>
      <c r="N290" s="27"/>
      <c r="O290" s="16"/>
      <c r="P290" s="13"/>
      <c r="Q290" s="14"/>
      <c r="R290" s="27"/>
      <c r="S290" s="16"/>
      <c r="T290" s="13"/>
      <c r="U290" s="14"/>
      <c r="V290" s="27"/>
      <c r="W290" s="16"/>
      <c r="X290" s="13"/>
      <c r="Y290" s="14"/>
      <c r="Z290" s="27"/>
      <c r="AA290" s="16"/>
      <c r="AB290" s="13"/>
      <c r="AC290" s="14"/>
      <c r="AD290" s="27"/>
      <c r="AE290" s="16"/>
      <c r="AF290" s="13"/>
      <c r="AG290" s="14"/>
      <c r="AH290" s="27"/>
      <c r="AI290" s="16"/>
      <c r="AJ290" s="13"/>
      <c r="AK290" s="14"/>
      <c r="AL290" s="27"/>
      <c r="AM290" s="16"/>
      <c r="AN290" s="13"/>
      <c r="AO290" s="14"/>
      <c r="AP290" s="27"/>
      <c r="AQ290" s="16"/>
      <c r="AR290" s="13"/>
      <c r="AS290" s="14"/>
      <c r="AT290" s="27"/>
      <c r="AU290" s="16"/>
      <c r="AV290" s="13"/>
      <c r="AW290" s="14"/>
      <c r="AX290" s="27"/>
      <c r="AY290" s="16"/>
      <c r="AZ290" s="37"/>
      <c r="BA290" s="14"/>
      <c r="BB290" s="27"/>
      <c r="BC290" s="16"/>
      <c r="BD290" s="13"/>
      <c r="BE290" s="14"/>
      <c r="BF290" s="27"/>
      <c r="BG290" s="16"/>
      <c r="BH290" s="37"/>
      <c r="BI290" s="14"/>
      <c r="BJ290" s="27"/>
      <c r="BK290" s="16"/>
      <c r="EN290" s="13"/>
      <c r="EO290" s="14"/>
      <c r="EP290" s="27"/>
      <c r="EQ290" s="16"/>
      <c r="ER290" s="37"/>
      <c r="ES290" s="14"/>
      <c r="ET290" s="27"/>
      <c r="EU290" s="16"/>
      <c r="EV290" s="13"/>
      <c r="EW290" s="14"/>
      <c r="EX290" s="27"/>
      <c r="EY290" s="16"/>
      <c r="EZ290" s="37"/>
      <c r="FA290" s="14"/>
      <c r="FB290" s="27"/>
      <c r="FC290" s="16"/>
      <c r="FD290" s="13"/>
      <c r="FE290" s="14"/>
      <c r="FF290" s="27"/>
      <c r="FG290" s="16"/>
      <c r="FH290" s="37"/>
      <c r="FI290" s="14"/>
      <c r="FJ290" s="27"/>
      <c r="FK290" s="16"/>
    </row>
    <row r="291" spans="5:167" x14ac:dyDescent="0.25">
      <c r="E291" s="5"/>
      <c r="F291" s="5"/>
      <c r="G291" s="73"/>
      <c r="H291" s="13"/>
      <c r="I291" s="14"/>
      <c r="J291" s="27"/>
      <c r="K291" s="16"/>
      <c r="L291" s="13"/>
      <c r="M291" s="14"/>
      <c r="N291" s="27"/>
      <c r="O291" s="16"/>
      <c r="P291" s="13"/>
      <c r="Q291" s="14"/>
      <c r="R291" s="27"/>
      <c r="S291" s="16"/>
      <c r="T291" s="13"/>
      <c r="U291" s="14"/>
      <c r="V291" s="27"/>
      <c r="W291" s="16"/>
      <c r="X291" s="13"/>
      <c r="Y291" s="14"/>
      <c r="Z291" s="27"/>
      <c r="AA291" s="16"/>
      <c r="AB291" s="13"/>
      <c r="AC291" s="14"/>
      <c r="AD291" s="27"/>
      <c r="AE291" s="16"/>
      <c r="AF291" s="13"/>
      <c r="AG291" s="14"/>
      <c r="AH291" s="27"/>
      <c r="AI291" s="16"/>
      <c r="AJ291" s="13"/>
      <c r="AK291" s="14"/>
      <c r="AL291" s="27"/>
      <c r="AM291" s="16"/>
      <c r="AN291" s="13"/>
      <c r="AO291" s="14"/>
      <c r="AP291" s="27"/>
      <c r="AQ291" s="16"/>
      <c r="AR291" s="13"/>
      <c r="AS291" s="14"/>
      <c r="AT291" s="27"/>
      <c r="AU291" s="16"/>
      <c r="AV291" s="13"/>
      <c r="AW291" s="14"/>
      <c r="AX291" s="27"/>
      <c r="AY291" s="16"/>
      <c r="AZ291" s="37"/>
      <c r="BA291" s="14"/>
      <c r="BB291" s="27"/>
      <c r="BC291" s="16"/>
      <c r="BD291" s="13"/>
      <c r="BE291" s="14"/>
      <c r="BF291" s="27"/>
      <c r="BG291" s="16"/>
      <c r="BH291" s="37"/>
      <c r="BI291" s="14"/>
      <c r="BJ291" s="27"/>
      <c r="BK291" s="16"/>
      <c r="EN291" s="13"/>
      <c r="EO291" s="14"/>
      <c r="EP291" s="27"/>
      <c r="EQ291" s="16"/>
      <c r="ER291" s="37"/>
      <c r="ES291" s="14"/>
      <c r="ET291" s="27"/>
      <c r="EU291" s="16"/>
      <c r="EV291" s="13"/>
      <c r="EW291" s="14"/>
      <c r="EX291" s="27"/>
      <c r="EY291" s="16"/>
      <c r="EZ291" s="37"/>
      <c r="FA291" s="14"/>
      <c r="FB291" s="27"/>
      <c r="FC291" s="16"/>
      <c r="FD291" s="13"/>
      <c r="FE291" s="14"/>
      <c r="FF291" s="27"/>
      <c r="FG291" s="16"/>
      <c r="FH291" s="37"/>
      <c r="FI291" s="14"/>
      <c r="FJ291" s="27"/>
      <c r="FK291" s="16"/>
    </row>
    <row r="292" spans="5:167" x14ac:dyDescent="0.25">
      <c r="E292" s="5"/>
      <c r="F292" s="5"/>
      <c r="G292" s="73"/>
      <c r="H292" s="13"/>
      <c r="I292" s="14"/>
      <c r="J292" s="27"/>
      <c r="K292" s="16"/>
      <c r="L292" s="13"/>
      <c r="M292" s="14"/>
      <c r="N292" s="27"/>
      <c r="O292" s="16"/>
      <c r="P292" s="13"/>
      <c r="Q292" s="14"/>
      <c r="R292" s="27"/>
      <c r="S292" s="16"/>
      <c r="T292" s="13"/>
      <c r="U292" s="14"/>
      <c r="V292" s="27"/>
      <c r="W292" s="16"/>
      <c r="X292" s="13"/>
      <c r="Y292" s="14"/>
      <c r="Z292" s="27"/>
      <c r="AA292" s="16"/>
      <c r="AB292" s="13"/>
      <c r="AC292" s="14"/>
      <c r="AD292" s="27"/>
      <c r="AE292" s="16"/>
      <c r="AF292" s="13"/>
      <c r="AG292" s="14"/>
      <c r="AH292" s="27"/>
      <c r="AI292" s="16"/>
      <c r="AJ292" s="13"/>
      <c r="AK292" s="14"/>
      <c r="AL292" s="27"/>
      <c r="AM292" s="16"/>
      <c r="AN292" s="13"/>
      <c r="AO292" s="14"/>
      <c r="AP292" s="27"/>
      <c r="AQ292" s="16"/>
      <c r="AR292" s="13"/>
      <c r="AS292" s="14"/>
      <c r="AT292" s="27"/>
      <c r="AU292" s="16"/>
      <c r="AV292" s="13"/>
      <c r="AW292" s="14"/>
      <c r="AX292" s="27"/>
      <c r="AY292" s="16"/>
      <c r="AZ292" s="37"/>
      <c r="BA292" s="14"/>
      <c r="BB292" s="27"/>
      <c r="BC292" s="16"/>
      <c r="BD292" s="13"/>
      <c r="BE292" s="14"/>
      <c r="BF292" s="27"/>
      <c r="BG292" s="16"/>
      <c r="BH292" s="37"/>
      <c r="BI292" s="14"/>
      <c r="BJ292" s="27"/>
      <c r="BK292" s="16"/>
      <c r="EN292" s="13"/>
      <c r="EO292" s="14"/>
      <c r="EP292" s="27"/>
      <c r="EQ292" s="16"/>
      <c r="ER292" s="37"/>
      <c r="ES292" s="14"/>
      <c r="ET292" s="27"/>
      <c r="EU292" s="16"/>
      <c r="EV292" s="13"/>
      <c r="EW292" s="14"/>
      <c r="EX292" s="27"/>
      <c r="EY292" s="16"/>
      <c r="EZ292" s="37"/>
      <c r="FA292" s="14"/>
      <c r="FB292" s="27"/>
      <c r="FC292" s="16"/>
      <c r="FD292" s="13"/>
      <c r="FE292" s="14"/>
      <c r="FF292" s="27"/>
      <c r="FG292" s="16"/>
      <c r="FH292" s="37"/>
      <c r="FI292" s="14"/>
      <c r="FJ292" s="27"/>
      <c r="FK292" s="16"/>
    </row>
    <row r="293" spans="5:167" x14ac:dyDescent="0.25">
      <c r="E293" s="5"/>
      <c r="F293" s="5"/>
      <c r="G293" s="73"/>
      <c r="H293" s="13"/>
      <c r="I293" s="14"/>
      <c r="J293" s="27"/>
      <c r="K293" s="16"/>
      <c r="L293" s="13"/>
      <c r="M293" s="14"/>
      <c r="N293" s="27"/>
      <c r="O293" s="16"/>
      <c r="P293" s="13"/>
      <c r="Q293" s="14"/>
      <c r="R293" s="27"/>
      <c r="S293" s="16"/>
      <c r="T293" s="13"/>
      <c r="U293" s="14"/>
      <c r="V293" s="27"/>
      <c r="W293" s="16"/>
      <c r="X293" s="13"/>
      <c r="Y293" s="14"/>
      <c r="Z293" s="27"/>
      <c r="AA293" s="16"/>
      <c r="AB293" s="13"/>
      <c r="AC293" s="14"/>
      <c r="AD293" s="27"/>
      <c r="AE293" s="16"/>
      <c r="AF293" s="13"/>
      <c r="AG293" s="14"/>
      <c r="AH293" s="27"/>
      <c r="AI293" s="16"/>
      <c r="AJ293" s="13"/>
      <c r="AK293" s="14"/>
      <c r="AL293" s="27"/>
      <c r="AM293" s="16"/>
      <c r="AN293" s="13"/>
      <c r="AO293" s="14"/>
      <c r="AP293" s="27"/>
      <c r="AQ293" s="16"/>
      <c r="AR293" s="13"/>
      <c r="AS293" s="14"/>
      <c r="AT293" s="27"/>
      <c r="AU293" s="16"/>
      <c r="AV293" s="13"/>
      <c r="AW293" s="14"/>
      <c r="AX293" s="27"/>
      <c r="AY293" s="16"/>
      <c r="AZ293" s="37"/>
      <c r="BA293" s="14"/>
      <c r="BB293" s="27"/>
      <c r="BC293" s="16"/>
      <c r="BD293" s="13"/>
      <c r="BE293" s="14"/>
      <c r="BF293" s="27"/>
      <c r="BG293" s="16"/>
      <c r="BH293" s="37"/>
      <c r="BI293" s="14"/>
      <c r="BJ293" s="27"/>
      <c r="BK293" s="16"/>
      <c r="EN293" s="13"/>
      <c r="EO293" s="14"/>
      <c r="EP293" s="27"/>
      <c r="EQ293" s="16"/>
      <c r="ER293" s="37"/>
      <c r="ES293" s="14"/>
      <c r="ET293" s="27"/>
      <c r="EU293" s="16"/>
      <c r="EV293" s="13"/>
      <c r="EW293" s="14"/>
      <c r="EX293" s="27"/>
      <c r="EY293" s="16"/>
      <c r="EZ293" s="37"/>
      <c r="FA293" s="14"/>
      <c r="FB293" s="27"/>
      <c r="FC293" s="16"/>
      <c r="FD293" s="13"/>
      <c r="FE293" s="14"/>
      <c r="FF293" s="27"/>
      <c r="FG293" s="16"/>
      <c r="FH293" s="37"/>
      <c r="FI293" s="14"/>
      <c r="FJ293" s="27"/>
      <c r="FK293" s="16"/>
    </row>
    <row r="294" spans="5:167" x14ac:dyDescent="0.25">
      <c r="E294" s="5"/>
      <c r="F294" s="5"/>
      <c r="G294" s="73"/>
      <c r="H294" s="13"/>
      <c r="I294" s="14"/>
      <c r="J294" s="27"/>
      <c r="K294" s="16"/>
      <c r="L294" s="13"/>
      <c r="M294" s="14"/>
      <c r="N294" s="27"/>
      <c r="O294" s="16"/>
      <c r="P294" s="13"/>
      <c r="Q294" s="14"/>
      <c r="R294" s="27"/>
      <c r="S294" s="16"/>
      <c r="T294" s="13"/>
      <c r="U294" s="14"/>
      <c r="V294" s="27"/>
      <c r="W294" s="16"/>
      <c r="X294" s="13"/>
      <c r="Y294" s="14"/>
      <c r="Z294" s="27"/>
      <c r="AA294" s="16"/>
      <c r="AB294" s="13"/>
      <c r="AC294" s="14"/>
      <c r="AD294" s="27"/>
      <c r="AE294" s="16"/>
      <c r="AF294" s="13"/>
      <c r="AG294" s="14"/>
      <c r="AH294" s="27"/>
      <c r="AI294" s="16"/>
      <c r="AJ294" s="13"/>
      <c r="AK294" s="14"/>
      <c r="AL294" s="27"/>
      <c r="AM294" s="16"/>
      <c r="AN294" s="13"/>
      <c r="AO294" s="14"/>
      <c r="AP294" s="27"/>
      <c r="AQ294" s="16"/>
      <c r="AR294" s="13"/>
      <c r="AS294" s="14"/>
      <c r="AT294" s="27"/>
      <c r="AU294" s="16"/>
      <c r="AV294" s="13"/>
      <c r="AW294" s="14"/>
      <c r="AX294" s="27"/>
      <c r="AY294" s="16"/>
      <c r="AZ294" s="37"/>
      <c r="BA294" s="14"/>
      <c r="BB294" s="27"/>
      <c r="BC294" s="16"/>
      <c r="BD294" s="13"/>
      <c r="BE294" s="14"/>
      <c r="BF294" s="27"/>
      <c r="BG294" s="16"/>
      <c r="BH294" s="37"/>
      <c r="BI294" s="14"/>
      <c r="BJ294" s="27"/>
      <c r="BK294" s="16"/>
      <c r="EN294" s="13"/>
      <c r="EO294" s="14"/>
      <c r="EP294" s="27"/>
      <c r="EQ294" s="16"/>
      <c r="ER294" s="37"/>
      <c r="ES294" s="14"/>
      <c r="ET294" s="27"/>
      <c r="EU294" s="16"/>
      <c r="EV294" s="13"/>
      <c r="EW294" s="14"/>
      <c r="EX294" s="27"/>
      <c r="EY294" s="16"/>
      <c r="EZ294" s="37"/>
      <c r="FA294" s="14"/>
      <c r="FB294" s="27"/>
      <c r="FC294" s="16"/>
      <c r="FD294" s="13"/>
      <c r="FE294" s="14"/>
      <c r="FF294" s="27"/>
      <c r="FG294" s="16"/>
      <c r="FH294" s="37"/>
      <c r="FI294" s="14"/>
      <c r="FJ294" s="27"/>
      <c r="FK294" s="16"/>
    </row>
    <row r="295" spans="5:167" x14ac:dyDescent="0.25">
      <c r="E295" s="5"/>
      <c r="F295" s="5"/>
      <c r="G295" s="73"/>
      <c r="H295" s="13"/>
      <c r="I295" s="14"/>
      <c r="J295" s="27"/>
      <c r="K295" s="16"/>
      <c r="L295" s="13"/>
      <c r="M295" s="14"/>
      <c r="N295" s="27"/>
      <c r="O295" s="16"/>
      <c r="P295" s="13"/>
      <c r="Q295" s="14"/>
      <c r="R295" s="27"/>
      <c r="S295" s="16"/>
      <c r="T295" s="13"/>
      <c r="U295" s="14"/>
      <c r="V295" s="27"/>
      <c r="W295" s="16"/>
      <c r="X295" s="13"/>
      <c r="Y295" s="14"/>
      <c r="Z295" s="27"/>
      <c r="AA295" s="16"/>
      <c r="AB295" s="13"/>
      <c r="AC295" s="14"/>
      <c r="AD295" s="27"/>
      <c r="AE295" s="16"/>
      <c r="AF295" s="13"/>
      <c r="AG295" s="14"/>
      <c r="AH295" s="27"/>
      <c r="AI295" s="16"/>
      <c r="AJ295" s="13"/>
      <c r="AK295" s="14"/>
      <c r="AL295" s="27"/>
      <c r="AM295" s="16"/>
      <c r="AN295" s="13"/>
      <c r="AO295" s="14"/>
      <c r="AP295" s="27"/>
      <c r="AQ295" s="16"/>
      <c r="AR295" s="13"/>
      <c r="AS295" s="14"/>
      <c r="AT295" s="27"/>
      <c r="AU295" s="16"/>
      <c r="AV295" s="13"/>
      <c r="AW295" s="14"/>
      <c r="AX295" s="27"/>
      <c r="AY295" s="16"/>
      <c r="AZ295" s="37"/>
      <c r="BA295" s="14"/>
      <c r="BB295" s="27"/>
      <c r="BC295" s="16"/>
      <c r="BD295" s="13"/>
      <c r="BE295" s="14"/>
      <c r="BF295" s="27"/>
      <c r="BG295" s="16"/>
      <c r="BH295" s="37"/>
      <c r="BI295" s="14"/>
      <c r="BJ295" s="27"/>
      <c r="BK295" s="16"/>
      <c r="EN295" s="13"/>
      <c r="EO295" s="14"/>
      <c r="EP295" s="27"/>
      <c r="EQ295" s="16"/>
      <c r="ER295" s="37"/>
      <c r="ES295" s="14"/>
      <c r="ET295" s="27"/>
      <c r="EU295" s="16"/>
      <c r="EV295" s="13"/>
      <c r="EW295" s="14"/>
      <c r="EX295" s="27"/>
      <c r="EY295" s="16"/>
      <c r="EZ295" s="37"/>
      <c r="FA295" s="14"/>
      <c r="FB295" s="27"/>
      <c r="FC295" s="16"/>
      <c r="FD295" s="13"/>
      <c r="FE295" s="14"/>
      <c r="FF295" s="27"/>
      <c r="FG295" s="16"/>
      <c r="FH295" s="37"/>
      <c r="FI295" s="14"/>
      <c r="FJ295" s="27"/>
      <c r="FK295" s="16"/>
    </row>
    <row r="296" spans="5:167" x14ac:dyDescent="0.25">
      <c r="E296" s="5"/>
      <c r="F296" s="5"/>
      <c r="G296" s="73"/>
      <c r="H296" s="13"/>
      <c r="I296" s="14"/>
      <c r="J296" s="27"/>
      <c r="K296" s="16"/>
      <c r="L296" s="13"/>
      <c r="M296" s="14"/>
      <c r="N296" s="27"/>
      <c r="O296" s="16"/>
      <c r="P296" s="13"/>
      <c r="Q296" s="14"/>
      <c r="R296" s="27"/>
      <c r="S296" s="16"/>
      <c r="T296" s="13"/>
      <c r="U296" s="14"/>
      <c r="V296" s="27"/>
      <c r="W296" s="16"/>
      <c r="X296" s="13"/>
      <c r="Y296" s="14"/>
      <c r="Z296" s="27"/>
      <c r="AA296" s="16"/>
      <c r="AB296" s="13"/>
      <c r="AC296" s="14"/>
      <c r="AD296" s="27"/>
      <c r="AE296" s="16"/>
      <c r="AF296" s="13"/>
      <c r="AG296" s="14"/>
      <c r="AH296" s="27"/>
      <c r="AI296" s="16"/>
      <c r="AJ296" s="13"/>
      <c r="AK296" s="14"/>
      <c r="AL296" s="27"/>
      <c r="AM296" s="16"/>
      <c r="AN296" s="13"/>
      <c r="AO296" s="14"/>
      <c r="AP296" s="27"/>
      <c r="AQ296" s="16"/>
      <c r="AR296" s="13"/>
      <c r="AS296" s="14"/>
      <c r="AT296" s="27"/>
      <c r="AU296" s="16"/>
      <c r="AV296" s="13"/>
      <c r="AW296" s="14"/>
      <c r="AX296" s="27"/>
      <c r="AY296" s="16"/>
      <c r="AZ296" s="37"/>
      <c r="BA296" s="14"/>
      <c r="BB296" s="27"/>
      <c r="BC296" s="16"/>
      <c r="BD296" s="13"/>
      <c r="BE296" s="14"/>
      <c r="BF296" s="27"/>
      <c r="BG296" s="16"/>
      <c r="BH296" s="37"/>
      <c r="BI296" s="14"/>
      <c r="BJ296" s="27"/>
      <c r="BK296" s="16"/>
      <c r="EN296" s="13"/>
      <c r="EO296" s="14"/>
      <c r="EP296" s="27"/>
      <c r="EQ296" s="16"/>
      <c r="ER296" s="37"/>
      <c r="ES296" s="14"/>
      <c r="ET296" s="27"/>
      <c r="EU296" s="16"/>
      <c r="EV296" s="13"/>
      <c r="EW296" s="14"/>
      <c r="EX296" s="27"/>
      <c r="EY296" s="16"/>
      <c r="EZ296" s="37"/>
      <c r="FA296" s="14"/>
      <c r="FB296" s="27"/>
      <c r="FC296" s="16"/>
      <c r="FD296" s="13"/>
      <c r="FE296" s="14"/>
      <c r="FF296" s="27"/>
      <c r="FG296" s="16"/>
      <c r="FH296" s="37"/>
      <c r="FI296" s="14"/>
      <c r="FJ296" s="27"/>
      <c r="FK296" s="16"/>
    </row>
    <row r="297" spans="5:167" x14ac:dyDescent="0.25">
      <c r="E297" s="5"/>
      <c r="F297" s="5"/>
      <c r="G297" s="73"/>
      <c r="H297" s="13"/>
      <c r="I297" s="14"/>
      <c r="J297" s="27"/>
      <c r="K297" s="16"/>
      <c r="L297" s="13"/>
      <c r="M297" s="14"/>
      <c r="N297" s="27"/>
      <c r="O297" s="16"/>
      <c r="P297" s="13"/>
      <c r="Q297" s="14"/>
      <c r="R297" s="27"/>
      <c r="S297" s="16"/>
      <c r="T297" s="13"/>
      <c r="U297" s="14"/>
      <c r="V297" s="27"/>
      <c r="W297" s="16"/>
      <c r="X297" s="13"/>
      <c r="Y297" s="14"/>
      <c r="Z297" s="27"/>
      <c r="AA297" s="16"/>
      <c r="AB297" s="13"/>
      <c r="AC297" s="14"/>
      <c r="AD297" s="27"/>
      <c r="AE297" s="16"/>
      <c r="AF297" s="13"/>
      <c r="AG297" s="14"/>
      <c r="AH297" s="27"/>
      <c r="AI297" s="16"/>
      <c r="AJ297" s="13"/>
      <c r="AK297" s="14"/>
      <c r="AL297" s="27"/>
      <c r="AM297" s="16"/>
      <c r="AN297" s="13"/>
      <c r="AO297" s="14"/>
      <c r="AP297" s="27"/>
      <c r="AQ297" s="16"/>
      <c r="AR297" s="13"/>
      <c r="AS297" s="14"/>
      <c r="AT297" s="27"/>
      <c r="AU297" s="16"/>
      <c r="AV297" s="13"/>
      <c r="AW297" s="14"/>
      <c r="AX297" s="27"/>
      <c r="AY297" s="16"/>
      <c r="AZ297" s="37"/>
      <c r="BA297" s="14"/>
      <c r="BB297" s="27"/>
      <c r="BC297" s="16"/>
      <c r="BD297" s="13"/>
      <c r="BE297" s="14"/>
      <c r="BF297" s="27"/>
      <c r="BG297" s="16"/>
      <c r="BH297" s="37"/>
      <c r="BI297" s="14"/>
      <c r="BJ297" s="27"/>
      <c r="BK297" s="16"/>
      <c r="EN297" s="13"/>
      <c r="EO297" s="14"/>
      <c r="EP297" s="27"/>
      <c r="EQ297" s="16"/>
      <c r="ER297" s="37"/>
      <c r="ES297" s="14"/>
      <c r="ET297" s="27"/>
      <c r="EU297" s="16"/>
      <c r="EV297" s="13"/>
      <c r="EW297" s="14"/>
      <c r="EX297" s="27"/>
      <c r="EY297" s="16"/>
      <c r="EZ297" s="37"/>
      <c r="FA297" s="14"/>
      <c r="FB297" s="27"/>
      <c r="FC297" s="16"/>
      <c r="FD297" s="13"/>
      <c r="FE297" s="14"/>
      <c r="FF297" s="27"/>
      <c r="FG297" s="16"/>
      <c r="FH297" s="37"/>
      <c r="FI297" s="14"/>
      <c r="FJ297" s="27"/>
      <c r="FK297" s="16"/>
    </row>
    <row r="298" spans="5:167" x14ac:dyDescent="0.25">
      <c r="E298" s="5"/>
      <c r="F298" s="5"/>
      <c r="G298" s="73"/>
      <c r="H298" s="13"/>
      <c r="I298" s="14"/>
      <c r="J298" s="27"/>
      <c r="K298" s="16"/>
      <c r="L298" s="13"/>
      <c r="M298" s="14"/>
      <c r="N298" s="27"/>
      <c r="O298" s="16"/>
      <c r="P298" s="13"/>
      <c r="Q298" s="14"/>
      <c r="R298" s="27"/>
      <c r="S298" s="16"/>
      <c r="T298" s="13"/>
      <c r="U298" s="14"/>
      <c r="V298" s="27"/>
      <c r="W298" s="16"/>
      <c r="X298" s="13"/>
      <c r="Y298" s="14"/>
      <c r="Z298" s="27"/>
      <c r="AA298" s="16"/>
      <c r="AB298" s="13"/>
      <c r="AC298" s="14"/>
      <c r="AD298" s="27"/>
      <c r="AE298" s="16"/>
      <c r="AF298" s="13"/>
      <c r="AG298" s="14"/>
      <c r="AH298" s="27"/>
      <c r="AI298" s="16"/>
      <c r="AJ298" s="13"/>
      <c r="AK298" s="14"/>
      <c r="AL298" s="27"/>
      <c r="AM298" s="16"/>
      <c r="AN298" s="13"/>
      <c r="AO298" s="14"/>
      <c r="AP298" s="27"/>
      <c r="AQ298" s="16"/>
      <c r="AR298" s="13"/>
      <c r="AS298" s="14"/>
      <c r="AT298" s="27"/>
      <c r="AU298" s="16"/>
      <c r="AV298" s="13"/>
      <c r="AW298" s="14"/>
      <c r="AX298" s="27"/>
      <c r="AY298" s="16"/>
      <c r="AZ298" s="37"/>
      <c r="BA298" s="14"/>
      <c r="BB298" s="27"/>
      <c r="BC298" s="16"/>
      <c r="BD298" s="13"/>
      <c r="BE298" s="14"/>
      <c r="BF298" s="27"/>
      <c r="BG298" s="16"/>
      <c r="BH298" s="37"/>
      <c r="BI298" s="14"/>
      <c r="BJ298" s="27"/>
      <c r="BK298" s="16"/>
      <c r="EN298" s="13"/>
      <c r="EO298" s="14"/>
      <c r="EP298" s="27"/>
      <c r="EQ298" s="16"/>
      <c r="ER298" s="37"/>
      <c r="ES298" s="14"/>
      <c r="ET298" s="27"/>
      <c r="EU298" s="16"/>
      <c r="EV298" s="13"/>
      <c r="EW298" s="14"/>
      <c r="EX298" s="27"/>
      <c r="EY298" s="16"/>
      <c r="EZ298" s="37"/>
      <c r="FA298" s="14"/>
      <c r="FB298" s="27"/>
      <c r="FC298" s="16"/>
      <c r="FD298" s="13"/>
      <c r="FE298" s="14"/>
      <c r="FF298" s="27"/>
      <c r="FG298" s="16"/>
      <c r="FH298" s="37"/>
      <c r="FI298" s="14"/>
      <c r="FJ298" s="27"/>
      <c r="FK298" s="16"/>
    </row>
    <row r="299" spans="5:167" x14ac:dyDescent="0.25">
      <c r="E299" s="5"/>
      <c r="F299" s="5"/>
      <c r="G299" s="73"/>
      <c r="H299" s="13"/>
      <c r="I299" s="14"/>
      <c r="J299" s="27"/>
      <c r="K299" s="16"/>
      <c r="L299" s="13"/>
      <c r="M299" s="14"/>
      <c r="N299" s="27"/>
      <c r="O299" s="16"/>
      <c r="P299" s="13"/>
      <c r="Q299" s="14"/>
      <c r="R299" s="27"/>
      <c r="S299" s="16"/>
      <c r="T299" s="13"/>
      <c r="U299" s="14"/>
      <c r="V299" s="27"/>
      <c r="W299" s="16"/>
      <c r="X299" s="13"/>
      <c r="Y299" s="14"/>
      <c r="Z299" s="27"/>
      <c r="AA299" s="16"/>
      <c r="AB299" s="13"/>
      <c r="AC299" s="14"/>
      <c r="AD299" s="27"/>
      <c r="AE299" s="16"/>
      <c r="AF299" s="13"/>
      <c r="AG299" s="14"/>
      <c r="AH299" s="27"/>
      <c r="AI299" s="16"/>
      <c r="AJ299" s="13"/>
      <c r="AK299" s="14"/>
      <c r="AL299" s="27"/>
      <c r="AM299" s="16"/>
      <c r="AN299" s="13"/>
      <c r="AO299" s="14"/>
      <c r="AP299" s="27"/>
      <c r="AQ299" s="16"/>
      <c r="AR299" s="13"/>
      <c r="AS299" s="14"/>
      <c r="AT299" s="27"/>
      <c r="AU299" s="16"/>
      <c r="AV299" s="13"/>
      <c r="AW299" s="14"/>
      <c r="AX299" s="27"/>
      <c r="AY299" s="16"/>
      <c r="AZ299" s="37"/>
      <c r="BA299" s="14"/>
      <c r="BB299" s="27"/>
      <c r="BC299" s="16"/>
      <c r="BD299" s="13"/>
      <c r="BE299" s="14"/>
      <c r="BF299" s="27"/>
      <c r="BG299" s="16"/>
      <c r="BH299" s="37"/>
      <c r="BI299" s="14"/>
      <c r="BJ299" s="27"/>
      <c r="BK299" s="16"/>
      <c r="EN299" s="13"/>
      <c r="EO299" s="14"/>
      <c r="EP299" s="27"/>
      <c r="EQ299" s="16"/>
      <c r="ER299" s="37"/>
      <c r="ES299" s="14"/>
      <c r="ET299" s="27"/>
      <c r="EU299" s="16"/>
      <c r="EV299" s="13"/>
      <c r="EW299" s="14"/>
      <c r="EX299" s="27"/>
      <c r="EY299" s="16"/>
      <c r="EZ299" s="37"/>
      <c r="FA299" s="14"/>
      <c r="FB299" s="27"/>
      <c r="FC299" s="16"/>
      <c r="FD299" s="13"/>
      <c r="FE299" s="14"/>
      <c r="FF299" s="27"/>
      <c r="FG299" s="16"/>
      <c r="FH299" s="37"/>
      <c r="FI299" s="14"/>
      <c r="FJ299" s="27"/>
      <c r="FK299" s="16"/>
    </row>
    <row r="300" spans="5:167" x14ac:dyDescent="0.25">
      <c r="E300" s="5"/>
      <c r="F300" s="5"/>
      <c r="G300" s="73"/>
      <c r="H300" s="13"/>
      <c r="I300" s="14"/>
      <c r="J300" s="27"/>
      <c r="K300" s="16"/>
      <c r="L300" s="13"/>
      <c r="M300" s="14"/>
      <c r="N300" s="27"/>
      <c r="O300" s="16"/>
      <c r="P300" s="13"/>
      <c r="Q300" s="14"/>
      <c r="R300" s="27"/>
      <c r="S300" s="16"/>
      <c r="T300" s="13"/>
      <c r="U300" s="14"/>
      <c r="V300" s="27"/>
      <c r="W300" s="16"/>
      <c r="X300" s="13"/>
      <c r="Y300" s="14"/>
      <c r="Z300" s="27"/>
      <c r="AA300" s="16"/>
      <c r="AB300" s="13"/>
      <c r="AC300" s="14"/>
      <c r="AD300" s="27"/>
      <c r="AE300" s="16"/>
      <c r="AF300" s="13"/>
      <c r="AG300" s="14"/>
      <c r="AH300" s="27"/>
      <c r="AI300" s="16"/>
      <c r="AJ300" s="13"/>
      <c r="AK300" s="14"/>
      <c r="AL300" s="27"/>
      <c r="AM300" s="16"/>
      <c r="AN300" s="13"/>
      <c r="AO300" s="14"/>
      <c r="AP300" s="27"/>
      <c r="AQ300" s="16"/>
      <c r="AR300" s="13"/>
      <c r="AS300" s="14"/>
      <c r="AT300" s="27"/>
      <c r="AU300" s="16"/>
      <c r="AV300" s="13"/>
      <c r="AW300" s="14"/>
      <c r="AX300" s="27"/>
      <c r="AY300" s="16"/>
      <c r="AZ300" s="37"/>
      <c r="BA300" s="14"/>
      <c r="BB300" s="27"/>
      <c r="BC300" s="16"/>
      <c r="BD300" s="13"/>
      <c r="BE300" s="14"/>
      <c r="BF300" s="27"/>
      <c r="BG300" s="16"/>
      <c r="BH300" s="37"/>
      <c r="BI300" s="14"/>
      <c r="BJ300" s="27"/>
      <c r="BK300" s="16"/>
      <c r="EN300" s="13"/>
      <c r="EO300" s="14"/>
      <c r="EP300" s="27"/>
      <c r="EQ300" s="16"/>
      <c r="ER300" s="37"/>
      <c r="ES300" s="14"/>
      <c r="ET300" s="27"/>
      <c r="EU300" s="16"/>
      <c r="EV300" s="13"/>
      <c r="EW300" s="14"/>
      <c r="EX300" s="27"/>
      <c r="EY300" s="16"/>
      <c r="EZ300" s="37"/>
      <c r="FA300" s="14"/>
      <c r="FB300" s="27"/>
      <c r="FC300" s="16"/>
      <c r="FD300" s="13"/>
      <c r="FE300" s="14"/>
      <c r="FF300" s="27"/>
      <c r="FG300" s="16"/>
      <c r="FH300" s="37"/>
      <c r="FI300" s="14"/>
      <c r="FJ300" s="27"/>
      <c r="FK300" s="16"/>
    </row>
    <row r="301" spans="5:167" x14ac:dyDescent="0.25">
      <c r="E301" s="5"/>
      <c r="F301" s="5"/>
      <c r="G301" s="73"/>
      <c r="H301" s="13"/>
      <c r="I301" s="14"/>
      <c r="J301" s="27"/>
      <c r="K301" s="16"/>
      <c r="L301" s="13"/>
      <c r="M301" s="14"/>
      <c r="N301" s="27"/>
      <c r="O301" s="16"/>
      <c r="P301" s="13"/>
      <c r="Q301" s="14"/>
      <c r="R301" s="27"/>
      <c r="S301" s="16"/>
      <c r="T301" s="13"/>
      <c r="U301" s="14"/>
      <c r="V301" s="27"/>
      <c r="W301" s="16"/>
      <c r="X301" s="13"/>
      <c r="Y301" s="14"/>
      <c r="Z301" s="27"/>
      <c r="AA301" s="16"/>
      <c r="AB301" s="13"/>
      <c r="AC301" s="14"/>
      <c r="AD301" s="27"/>
      <c r="AE301" s="16"/>
      <c r="AF301" s="13"/>
      <c r="AG301" s="14"/>
      <c r="AH301" s="27"/>
      <c r="AI301" s="16"/>
      <c r="AJ301" s="13"/>
      <c r="AK301" s="14"/>
      <c r="AL301" s="27"/>
      <c r="AM301" s="16"/>
      <c r="AN301" s="13"/>
      <c r="AO301" s="14"/>
      <c r="AP301" s="27"/>
      <c r="AQ301" s="16"/>
      <c r="AR301" s="13"/>
      <c r="AS301" s="14"/>
      <c r="AT301" s="27"/>
      <c r="AU301" s="16"/>
      <c r="AV301" s="13"/>
      <c r="AW301" s="14"/>
      <c r="AX301" s="27"/>
      <c r="AY301" s="16"/>
      <c r="AZ301" s="37"/>
      <c r="BA301" s="14"/>
      <c r="BB301" s="27"/>
      <c r="BC301" s="16"/>
      <c r="BD301" s="13"/>
      <c r="BE301" s="14"/>
      <c r="BF301" s="27"/>
      <c r="BG301" s="16"/>
      <c r="BH301" s="37"/>
      <c r="BI301" s="14"/>
      <c r="BJ301" s="27"/>
      <c r="BK301" s="16"/>
      <c r="EN301" s="13"/>
      <c r="EO301" s="14"/>
      <c r="EP301" s="27"/>
      <c r="EQ301" s="16"/>
      <c r="ER301" s="37"/>
      <c r="ES301" s="14"/>
      <c r="ET301" s="27"/>
      <c r="EU301" s="16"/>
      <c r="EV301" s="13"/>
      <c r="EW301" s="14"/>
      <c r="EX301" s="27"/>
      <c r="EY301" s="16"/>
      <c r="EZ301" s="37"/>
      <c r="FA301" s="14"/>
      <c r="FB301" s="27"/>
      <c r="FC301" s="16"/>
      <c r="FD301" s="13"/>
      <c r="FE301" s="14"/>
      <c r="FF301" s="27"/>
      <c r="FG301" s="16"/>
      <c r="FH301" s="37"/>
      <c r="FI301" s="14"/>
      <c r="FJ301" s="27"/>
      <c r="FK301" s="16"/>
    </row>
    <row r="302" spans="5:167" x14ac:dyDescent="0.25">
      <c r="E302" s="5"/>
      <c r="F302" s="5"/>
      <c r="G302" s="73"/>
      <c r="H302" s="13"/>
      <c r="I302" s="14"/>
      <c r="J302" s="27"/>
      <c r="K302" s="16"/>
      <c r="L302" s="13"/>
      <c r="M302" s="14"/>
      <c r="N302" s="27"/>
      <c r="O302" s="16"/>
      <c r="P302" s="13"/>
      <c r="Q302" s="14"/>
      <c r="R302" s="27"/>
      <c r="S302" s="16"/>
      <c r="T302" s="13"/>
      <c r="U302" s="14"/>
      <c r="V302" s="27"/>
      <c r="W302" s="16"/>
      <c r="X302" s="13"/>
      <c r="Y302" s="14"/>
      <c r="Z302" s="27"/>
      <c r="AA302" s="16"/>
      <c r="AB302" s="13"/>
      <c r="AC302" s="14"/>
      <c r="AD302" s="27"/>
      <c r="AE302" s="16"/>
      <c r="AF302" s="13"/>
      <c r="AG302" s="14"/>
      <c r="AH302" s="27"/>
      <c r="AI302" s="16"/>
      <c r="AJ302" s="13"/>
      <c r="AK302" s="14"/>
      <c r="AL302" s="27"/>
      <c r="AM302" s="16"/>
      <c r="AN302" s="13"/>
      <c r="AO302" s="14"/>
      <c r="AP302" s="27"/>
      <c r="AQ302" s="16"/>
      <c r="AR302" s="13"/>
      <c r="AS302" s="14"/>
      <c r="AT302" s="27"/>
      <c r="AU302" s="16"/>
      <c r="AV302" s="13"/>
      <c r="AW302" s="14"/>
      <c r="AX302" s="27"/>
      <c r="AY302" s="16"/>
      <c r="AZ302" s="37"/>
      <c r="BA302" s="14"/>
      <c r="BB302" s="27"/>
      <c r="BC302" s="16"/>
      <c r="BD302" s="13"/>
      <c r="BE302" s="14"/>
      <c r="BF302" s="27"/>
      <c r="BG302" s="16"/>
      <c r="BH302" s="37"/>
      <c r="BI302" s="14"/>
      <c r="BJ302" s="27"/>
      <c r="BK302" s="16"/>
      <c r="EN302" s="13"/>
      <c r="EO302" s="14"/>
      <c r="EP302" s="27"/>
      <c r="EQ302" s="16"/>
      <c r="ER302" s="37"/>
      <c r="ES302" s="14"/>
      <c r="ET302" s="27"/>
      <c r="EU302" s="16"/>
      <c r="EV302" s="13"/>
      <c r="EW302" s="14"/>
      <c r="EX302" s="27"/>
      <c r="EY302" s="16"/>
      <c r="EZ302" s="37"/>
      <c r="FA302" s="14"/>
      <c r="FB302" s="27"/>
      <c r="FC302" s="16"/>
      <c r="FD302" s="13"/>
      <c r="FE302" s="14"/>
      <c r="FF302" s="27"/>
      <c r="FG302" s="16"/>
      <c r="FH302" s="37"/>
      <c r="FI302" s="14"/>
      <c r="FJ302" s="27"/>
      <c r="FK302" s="16"/>
    </row>
    <row r="303" spans="5:167" x14ac:dyDescent="0.25">
      <c r="E303" s="5"/>
      <c r="F303" s="5"/>
      <c r="G303" s="73"/>
      <c r="H303" s="13"/>
      <c r="I303" s="14"/>
      <c r="J303" s="27"/>
      <c r="K303" s="16"/>
      <c r="L303" s="13"/>
      <c r="M303" s="14"/>
      <c r="N303" s="27"/>
      <c r="O303" s="16"/>
      <c r="P303" s="13"/>
      <c r="Q303" s="14"/>
      <c r="R303" s="27"/>
      <c r="S303" s="16"/>
      <c r="T303" s="13"/>
      <c r="U303" s="14"/>
      <c r="V303" s="27"/>
      <c r="W303" s="16"/>
      <c r="X303" s="13"/>
      <c r="Y303" s="14"/>
      <c r="Z303" s="27"/>
      <c r="AA303" s="16"/>
      <c r="AB303" s="13"/>
      <c r="AC303" s="14"/>
      <c r="AD303" s="27"/>
      <c r="AE303" s="16"/>
      <c r="AF303" s="13"/>
      <c r="AG303" s="14"/>
      <c r="AH303" s="27"/>
      <c r="AI303" s="16"/>
      <c r="AJ303" s="13"/>
      <c r="AK303" s="14"/>
      <c r="AL303" s="27"/>
      <c r="AM303" s="16"/>
      <c r="AN303" s="13"/>
      <c r="AO303" s="14"/>
      <c r="AP303" s="27"/>
      <c r="AQ303" s="16"/>
      <c r="AR303" s="13"/>
      <c r="AS303" s="14"/>
      <c r="AT303" s="27"/>
      <c r="AU303" s="16"/>
      <c r="AV303" s="13"/>
      <c r="AW303" s="14"/>
      <c r="AX303" s="27"/>
      <c r="AY303" s="16"/>
      <c r="AZ303" s="37"/>
      <c r="BA303" s="14"/>
      <c r="BB303" s="27"/>
      <c r="BC303" s="16"/>
      <c r="BD303" s="13"/>
      <c r="BE303" s="14"/>
      <c r="BF303" s="27"/>
      <c r="BG303" s="16"/>
      <c r="BH303" s="37"/>
      <c r="BI303" s="14"/>
      <c r="BJ303" s="27"/>
      <c r="BK303" s="16"/>
      <c r="EN303" s="13"/>
      <c r="EO303" s="14"/>
      <c r="EP303" s="27"/>
      <c r="EQ303" s="16"/>
      <c r="ER303" s="37"/>
      <c r="ES303" s="14"/>
      <c r="ET303" s="27"/>
      <c r="EU303" s="16"/>
      <c r="EV303" s="13"/>
      <c r="EW303" s="14"/>
      <c r="EX303" s="27"/>
      <c r="EY303" s="16"/>
      <c r="EZ303" s="37"/>
      <c r="FA303" s="14"/>
      <c r="FB303" s="27"/>
      <c r="FC303" s="16"/>
      <c r="FD303" s="13"/>
      <c r="FE303" s="14"/>
      <c r="FF303" s="27"/>
      <c r="FG303" s="16"/>
      <c r="FH303" s="37"/>
      <c r="FI303" s="14"/>
      <c r="FJ303" s="27"/>
      <c r="FK303" s="16"/>
    </row>
    <row r="304" spans="5:167" x14ac:dyDescent="0.25">
      <c r="E304" s="5"/>
      <c r="F304" s="5"/>
      <c r="G304" s="73"/>
      <c r="H304" s="13"/>
      <c r="I304" s="14"/>
      <c r="J304" s="27"/>
      <c r="K304" s="16"/>
      <c r="L304" s="13"/>
      <c r="M304" s="14"/>
      <c r="N304" s="27"/>
      <c r="O304" s="16"/>
      <c r="P304" s="13"/>
      <c r="Q304" s="14"/>
      <c r="R304" s="27"/>
      <c r="S304" s="16"/>
      <c r="T304" s="13"/>
      <c r="U304" s="14"/>
      <c r="V304" s="27"/>
      <c r="W304" s="16"/>
      <c r="X304" s="13"/>
      <c r="Y304" s="14"/>
      <c r="Z304" s="27"/>
      <c r="AA304" s="16"/>
      <c r="AB304" s="13"/>
      <c r="AC304" s="14"/>
      <c r="AD304" s="27"/>
      <c r="AE304" s="16"/>
      <c r="AF304" s="13"/>
      <c r="AG304" s="14"/>
      <c r="AH304" s="27"/>
      <c r="AI304" s="16"/>
      <c r="AJ304" s="13"/>
      <c r="AK304" s="14"/>
      <c r="AL304" s="27"/>
      <c r="AM304" s="16"/>
      <c r="AN304" s="13"/>
      <c r="AO304" s="14"/>
      <c r="AP304" s="27"/>
      <c r="AQ304" s="16"/>
      <c r="AR304" s="13"/>
      <c r="AS304" s="14"/>
      <c r="AT304" s="27"/>
      <c r="AU304" s="16"/>
      <c r="AV304" s="13"/>
      <c r="AW304" s="14"/>
      <c r="AX304" s="27"/>
      <c r="AY304" s="16"/>
      <c r="AZ304" s="37"/>
      <c r="BA304" s="14"/>
      <c r="BB304" s="27"/>
      <c r="BC304" s="16"/>
      <c r="BD304" s="13"/>
      <c r="BE304" s="14"/>
      <c r="BF304" s="27"/>
      <c r="BG304" s="16"/>
      <c r="BH304" s="37"/>
      <c r="BI304" s="14"/>
      <c r="BJ304" s="27"/>
      <c r="BK304" s="16"/>
      <c r="EN304" s="13"/>
      <c r="EO304" s="14"/>
      <c r="EP304" s="27"/>
      <c r="EQ304" s="16"/>
      <c r="ER304" s="37"/>
      <c r="ES304" s="14"/>
      <c r="ET304" s="27"/>
      <c r="EU304" s="16"/>
      <c r="EV304" s="13"/>
      <c r="EW304" s="14"/>
      <c r="EX304" s="27"/>
      <c r="EY304" s="16"/>
      <c r="EZ304" s="37"/>
      <c r="FA304" s="14"/>
      <c r="FB304" s="27"/>
      <c r="FC304" s="16"/>
      <c r="FD304" s="13"/>
      <c r="FE304" s="14"/>
      <c r="FF304" s="27"/>
      <c r="FG304" s="16"/>
      <c r="FH304" s="37"/>
      <c r="FI304" s="14"/>
      <c r="FJ304" s="27"/>
      <c r="FK304" s="16"/>
    </row>
    <row r="305" spans="5:167" x14ac:dyDescent="0.25">
      <c r="E305" s="5"/>
      <c r="F305" s="5"/>
      <c r="G305" s="73"/>
      <c r="H305" s="13"/>
      <c r="I305" s="14"/>
      <c r="J305" s="27"/>
      <c r="K305" s="16"/>
      <c r="L305" s="13"/>
      <c r="M305" s="14"/>
      <c r="N305" s="27"/>
      <c r="O305" s="16"/>
      <c r="P305" s="13"/>
      <c r="Q305" s="14"/>
      <c r="R305" s="27"/>
      <c r="S305" s="16"/>
      <c r="T305" s="13"/>
      <c r="U305" s="14"/>
      <c r="V305" s="27"/>
      <c r="W305" s="16"/>
      <c r="X305" s="13"/>
      <c r="Y305" s="14"/>
      <c r="Z305" s="27"/>
      <c r="AA305" s="16"/>
      <c r="AB305" s="13"/>
      <c r="AC305" s="14"/>
      <c r="AD305" s="27"/>
      <c r="AE305" s="16"/>
      <c r="AF305" s="13"/>
      <c r="AG305" s="14"/>
      <c r="AH305" s="27"/>
      <c r="AI305" s="16"/>
      <c r="AJ305" s="13"/>
      <c r="AK305" s="14"/>
      <c r="AL305" s="27"/>
      <c r="AM305" s="16"/>
      <c r="AN305" s="13"/>
      <c r="AO305" s="14"/>
      <c r="AP305" s="27"/>
      <c r="AQ305" s="16"/>
      <c r="AR305" s="13"/>
      <c r="AS305" s="14"/>
      <c r="AT305" s="27"/>
      <c r="AU305" s="16"/>
      <c r="AV305" s="13"/>
      <c r="AW305" s="14"/>
      <c r="AX305" s="27"/>
      <c r="AY305" s="16"/>
      <c r="AZ305" s="37"/>
      <c r="BA305" s="14"/>
      <c r="BB305" s="27"/>
      <c r="BC305" s="16"/>
      <c r="BD305" s="13"/>
      <c r="BE305" s="14"/>
      <c r="BF305" s="27"/>
      <c r="BG305" s="16"/>
      <c r="BH305" s="37"/>
      <c r="BI305" s="14"/>
      <c r="BJ305" s="27"/>
      <c r="BK305" s="16"/>
      <c r="EN305" s="13"/>
      <c r="EO305" s="14"/>
      <c r="EP305" s="27"/>
      <c r="EQ305" s="16"/>
      <c r="ER305" s="37"/>
      <c r="ES305" s="14"/>
      <c r="ET305" s="27"/>
      <c r="EU305" s="16"/>
      <c r="EV305" s="13"/>
      <c r="EW305" s="14"/>
      <c r="EX305" s="27"/>
      <c r="EY305" s="16"/>
      <c r="EZ305" s="37"/>
      <c r="FA305" s="14"/>
      <c r="FB305" s="27"/>
      <c r="FC305" s="16"/>
      <c r="FD305" s="13"/>
      <c r="FE305" s="14"/>
      <c r="FF305" s="27"/>
      <c r="FG305" s="16"/>
      <c r="FH305" s="37"/>
      <c r="FI305" s="14"/>
      <c r="FJ305" s="27"/>
      <c r="FK305" s="16"/>
    </row>
    <row r="306" spans="5:167" x14ac:dyDescent="0.25">
      <c r="E306" s="5"/>
      <c r="F306" s="5"/>
      <c r="G306" s="73"/>
      <c r="H306" s="13"/>
      <c r="I306" s="14"/>
      <c r="J306" s="27"/>
      <c r="K306" s="16"/>
      <c r="L306" s="13"/>
      <c r="M306" s="14"/>
      <c r="N306" s="27"/>
      <c r="O306" s="16"/>
      <c r="P306" s="13"/>
      <c r="Q306" s="14"/>
      <c r="R306" s="27"/>
      <c r="S306" s="16"/>
      <c r="T306" s="13"/>
      <c r="U306" s="14"/>
      <c r="V306" s="27"/>
      <c r="W306" s="16"/>
      <c r="X306" s="13"/>
      <c r="Y306" s="14"/>
      <c r="Z306" s="27"/>
      <c r="AA306" s="16"/>
      <c r="AB306" s="13"/>
      <c r="AC306" s="14"/>
      <c r="AD306" s="27"/>
      <c r="AE306" s="16"/>
      <c r="AF306" s="13"/>
      <c r="AG306" s="14"/>
      <c r="AH306" s="27"/>
      <c r="AI306" s="16"/>
      <c r="AJ306" s="13"/>
      <c r="AK306" s="14"/>
      <c r="AL306" s="27"/>
      <c r="AM306" s="16"/>
      <c r="AN306" s="13"/>
      <c r="AO306" s="14"/>
      <c r="AP306" s="27"/>
      <c r="AQ306" s="16"/>
      <c r="AR306" s="13"/>
      <c r="AS306" s="14"/>
      <c r="AT306" s="27"/>
      <c r="AU306" s="16"/>
      <c r="AV306" s="13"/>
      <c r="AW306" s="14"/>
      <c r="AX306" s="27"/>
      <c r="AY306" s="16"/>
      <c r="AZ306" s="37"/>
      <c r="BA306" s="14"/>
      <c r="BB306" s="27"/>
      <c r="BC306" s="16"/>
      <c r="BD306" s="13"/>
      <c r="BE306" s="14"/>
      <c r="BF306" s="27"/>
      <c r="BG306" s="16"/>
      <c r="BH306" s="37"/>
      <c r="BI306" s="14"/>
      <c r="BJ306" s="27"/>
      <c r="BK306" s="16"/>
      <c r="EN306" s="13"/>
      <c r="EO306" s="14"/>
      <c r="EP306" s="27"/>
      <c r="EQ306" s="16"/>
      <c r="ER306" s="37"/>
      <c r="ES306" s="14"/>
      <c r="ET306" s="27"/>
      <c r="EU306" s="16"/>
      <c r="EV306" s="13"/>
      <c r="EW306" s="14"/>
      <c r="EX306" s="27"/>
      <c r="EY306" s="16"/>
      <c r="EZ306" s="37"/>
      <c r="FA306" s="14"/>
      <c r="FB306" s="27"/>
      <c r="FC306" s="16"/>
      <c r="FD306" s="13"/>
      <c r="FE306" s="14"/>
      <c r="FF306" s="27"/>
      <c r="FG306" s="16"/>
      <c r="FH306" s="37"/>
      <c r="FI306" s="14"/>
      <c r="FJ306" s="27"/>
      <c r="FK306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Competiciones1</dc:creator>
  <cp:lastModifiedBy>Competiciones1</cp:lastModifiedBy>
  <dcterms:created xsi:type="dcterms:W3CDTF">2015-02-28T11:50:40Z</dcterms:created>
  <dcterms:modified xsi:type="dcterms:W3CDTF">2016-10-27T09:48:15Z</dcterms:modified>
</cp:coreProperties>
</file>